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附件1-1" sheetId="1" r:id="rId1"/>
    <sheet name="附件1-2" sheetId="2" r:id="rId2"/>
    <sheet name="附件1-3" sheetId="3" r:id="rId3"/>
    <sheet name="附件1-4" sheetId="4" r:id="rId4"/>
    <sheet name="附件1-5" sheetId="5" r:id="rId5"/>
    <sheet name="附件1-6" sheetId="6" r:id="rId6"/>
    <sheet name="附件1-7" sheetId="7" r:id="rId7"/>
    <sheet name="附件1-8" sheetId="8" r:id="rId8"/>
    <sheet name="附件1-9" sheetId="9" r:id="rId9"/>
  </sheets>
  <definedNames>
    <definedName name="_xlnm.Print_Titles" localSheetId="0">'附件1-1'!$1:$6</definedName>
    <definedName name="_xlnm.Print_Titles" localSheetId="1">'附件1-2'!$1:$4</definedName>
    <definedName name="_xlnm.Print_Titles" localSheetId="2">'附件1-3'!$1:$5</definedName>
  </definedNames>
  <calcPr fullCalcOnLoad="1"/>
</workbook>
</file>

<file path=xl/sharedStrings.xml><?xml version="1.0" encoding="utf-8"?>
<sst xmlns="http://schemas.openxmlformats.org/spreadsheetml/2006/main" count="1175" uniqueCount="239">
  <si>
    <t>单位：万元</t>
  </si>
  <si>
    <t>二、上级补助收入</t>
  </si>
  <si>
    <t>三、事业收入</t>
  </si>
  <si>
    <t>四、经营收入</t>
  </si>
  <si>
    <t>六、其他收入</t>
  </si>
  <si>
    <t>收　　　　入</t>
  </si>
  <si>
    <t>支　　　　出</t>
  </si>
  <si>
    <t>项　　目</t>
  </si>
  <si>
    <t>决算数</t>
  </si>
  <si>
    <t>本年收入合计</t>
  </si>
  <si>
    <t>本年支出合计</t>
  </si>
  <si>
    <t>科目名称</t>
  </si>
  <si>
    <t>合计</t>
  </si>
  <si>
    <t>基本支出</t>
  </si>
  <si>
    <t>项目支出</t>
  </si>
  <si>
    <t>附件1-1</t>
  </si>
  <si>
    <t>附件1-2</t>
  </si>
  <si>
    <t>附件1-3</t>
  </si>
  <si>
    <t>附件1-4</t>
  </si>
  <si>
    <t>公开03表</t>
  </si>
  <si>
    <t>公开02表</t>
  </si>
  <si>
    <t>公开01表</t>
  </si>
  <si>
    <t>部门名称：</t>
  </si>
  <si>
    <t>注：支出栏“项目”如无数据，可自行删行。（公开时删除此注）</t>
  </si>
  <si>
    <t>十九、住房保障支出</t>
  </si>
  <si>
    <t>二十、粮油物资储备支出</t>
  </si>
  <si>
    <t>2015年度决算相关信息统计表</t>
  </si>
  <si>
    <t>金额单位：万元</t>
  </si>
  <si>
    <t>项  目</t>
  </si>
  <si>
    <t>行次</t>
  </si>
  <si>
    <t>统计数</t>
  </si>
  <si>
    <t>栏  次</t>
  </si>
  <si>
    <t/>
  </si>
  <si>
    <t>1</t>
  </si>
  <si>
    <t>2</t>
  </si>
  <si>
    <t>一、“三公”经费支出</t>
  </si>
  <si>
    <t>—</t>
  </si>
  <si>
    <t>二、机关运行经费</t>
  </si>
  <si>
    <t>19</t>
  </si>
  <si>
    <t>（一）支出合计</t>
  </si>
  <si>
    <t>（一）行政单位</t>
  </si>
  <si>
    <t>20</t>
  </si>
  <si>
    <t xml:space="preserve">  1.因公出国（境）费</t>
  </si>
  <si>
    <t>3</t>
  </si>
  <si>
    <t>（二）参照公务员法管理事业单位</t>
  </si>
  <si>
    <t>21</t>
  </si>
  <si>
    <t xml:space="preserve">  2.公务用车购置及运行维护费</t>
  </si>
  <si>
    <t>4</t>
  </si>
  <si>
    <t>22</t>
  </si>
  <si>
    <t>　</t>
  </si>
  <si>
    <t xml:space="preserve">    （1）公务用车购置费</t>
  </si>
  <si>
    <t>5</t>
  </si>
  <si>
    <t>三、国有资产占用情况</t>
  </si>
  <si>
    <t>23</t>
  </si>
  <si>
    <t xml:space="preserve">    （2）公务用车运行维护费</t>
  </si>
  <si>
    <t>6</t>
  </si>
  <si>
    <t>（一）车辆数合计（辆）</t>
  </si>
  <si>
    <t>24</t>
  </si>
  <si>
    <t xml:space="preserve">  3.公务接待费</t>
  </si>
  <si>
    <t>7</t>
  </si>
  <si>
    <t xml:space="preserve">  1.部级领导干部用车</t>
  </si>
  <si>
    <t>25</t>
  </si>
  <si>
    <t xml:space="preserve">    （1）国内接待费</t>
  </si>
  <si>
    <t>8</t>
  </si>
  <si>
    <t xml:space="preserve">  2.一般公务用车</t>
  </si>
  <si>
    <t>26</t>
  </si>
  <si>
    <t xml:space="preserve">    （2）国（境）外接待费</t>
  </si>
  <si>
    <t>9</t>
  </si>
  <si>
    <t xml:space="preserve">  3.一般执法执勤用车</t>
  </si>
  <si>
    <t>27</t>
  </si>
  <si>
    <t>（二）相关统计数</t>
  </si>
  <si>
    <t>10</t>
  </si>
  <si>
    <t xml:space="preserve">  4.特种专业技术用车</t>
  </si>
  <si>
    <t>28</t>
  </si>
  <si>
    <t xml:space="preserve">  1.因公出国（境）团组数（个）</t>
  </si>
  <si>
    <t>11</t>
  </si>
  <si>
    <t xml:space="preserve">  5.其他用车</t>
  </si>
  <si>
    <t>29</t>
  </si>
  <si>
    <t xml:space="preserve">  2.因公出国（境）人次数（人）</t>
  </si>
  <si>
    <t>12</t>
  </si>
  <si>
    <t>（二）单位价值200万元以上大型设备（台，套）</t>
  </si>
  <si>
    <t>30</t>
  </si>
  <si>
    <t xml:space="preserve">  3.公务用车购置数（辆）</t>
  </si>
  <si>
    <t>13</t>
  </si>
  <si>
    <t>31</t>
  </si>
  <si>
    <t xml:space="preserve">  4.公务用车保有量（辆）</t>
  </si>
  <si>
    <t>14</t>
  </si>
  <si>
    <t>32</t>
  </si>
  <si>
    <t xml:space="preserve">  5.国内公务接待批次（个）</t>
  </si>
  <si>
    <t>15</t>
  </si>
  <si>
    <t>33</t>
  </si>
  <si>
    <t xml:space="preserve">  6.国内公务接待人次（人）</t>
  </si>
  <si>
    <t>16</t>
  </si>
  <si>
    <t>34</t>
  </si>
  <si>
    <t xml:space="preserve">  7.国（境）外公务接待批次（个）</t>
  </si>
  <si>
    <t>17</t>
  </si>
  <si>
    <t>35</t>
  </si>
  <si>
    <t xml:space="preserve">  8.国（境）外公务接待人次（人）</t>
  </si>
  <si>
    <t>18</t>
  </si>
  <si>
    <t>36</t>
  </si>
  <si>
    <t>项目</t>
  </si>
  <si>
    <t>采购预算</t>
  </si>
  <si>
    <t>采购金额</t>
  </si>
  <si>
    <t>总计</t>
  </si>
  <si>
    <t>财政性资金</t>
  </si>
  <si>
    <t>其他资金</t>
  </si>
  <si>
    <t>栏次</t>
  </si>
  <si>
    <t>合      计</t>
  </si>
  <si>
    <t>货物</t>
  </si>
  <si>
    <t>工程</t>
  </si>
  <si>
    <t>服务</t>
  </si>
  <si>
    <t>编制单位：</t>
  </si>
  <si>
    <t>附件1-8</t>
  </si>
  <si>
    <t>附件1-7</t>
  </si>
  <si>
    <t>附件1-5</t>
  </si>
  <si>
    <t>年初结转和结余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</si>
  <si>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</si>
  <si>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</si>
  <si>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</si>
  <si>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</si>
  <si>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</si>
  <si>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</si>
  <si>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基本支出结转</t>
  </si>
  <si>
    <t>项目支出结转和结余</t>
  </si>
  <si>
    <t>小计</t>
  </si>
  <si>
    <t>其中：基本建设资金结转和结余</t>
  </si>
  <si>
    <t xml:space="preserve">其中：基本建设资金收入 </t>
  </si>
  <si>
    <t>人员经费</t>
  </si>
  <si>
    <t>日常公用经费</t>
  </si>
  <si>
    <t>其中：基本建设资金支出</t>
  </si>
  <si>
    <t>类</t>
  </si>
  <si>
    <t>款</t>
  </si>
  <si>
    <t>项</t>
  </si>
  <si>
    <t>— 20.%d —</t>
  </si>
  <si>
    <t>附件1-6</t>
  </si>
  <si>
    <t>一、财政拨款收入</t>
  </si>
  <si>
    <t>　　其中：政府性基金预算财政拨款</t>
  </si>
  <si>
    <t>五、附属单位上缴收入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</si>
  <si>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</si>
  <si>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</si>
  <si>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</si>
  <si>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</si>
  <si>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</si>
  <si>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</si>
  <si>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</si>
  <si>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</si>
  <si>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</si>
  <si>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</si>
  <si>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</si>
  <si>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</si>
  <si>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</si>
  <si>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</si>
  <si>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</si>
  <si>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</si>
  <si>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</si>
  <si>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</si>
  <si>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二十一、其他支出</t>
  </si>
  <si>
    <t>二十二、债务还本支出</t>
  </si>
  <si>
    <t>二十三、债务付息支出</t>
  </si>
  <si>
    <t>本年收入合计</t>
  </si>
  <si>
    <t>用事业基金弥补收支差额</t>
  </si>
  <si>
    <t>年初结转和结余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</si>
  <si>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项目支出结转和结余</t>
    </r>
  </si>
  <si>
    <t xml:space="preserve">    经营结余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</si>
  <si>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基本支出结转</t>
    </r>
  </si>
  <si>
    <t>结余分配</t>
  </si>
  <si>
    <t>年末结转和结余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</si>
  <si>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交纳所得税</t>
    </r>
  </si>
  <si>
    <t xml:space="preserve">    提取职工福利基金</t>
  </si>
  <si>
    <t xml:space="preserve">    转入事业基金</t>
  </si>
  <si>
    <t xml:space="preserve">    其他</t>
  </si>
  <si>
    <t xml:space="preserve">    基本支出结转</t>
  </si>
  <si>
    <t xml:space="preserve">    项目支出结转和结余</t>
  </si>
  <si>
    <t>总计</t>
  </si>
  <si>
    <t>2015年度收支决算总表</t>
  </si>
  <si>
    <t>2015年度收入决算表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</si>
  <si>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</si>
  <si>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</si>
  <si>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</si>
  <si>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</si>
  <si>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</si>
  <si>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</si>
  <si>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2015年度政府采购情况表</t>
  </si>
  <si>
    <t>2015年度支出决算表</t>
  </si>
  <si>
    <t>本年支出合计</t>
  </si>
  <si>
    <t>上缴上级支出</t>
  </si>
  <si>
    <t>经营支出</t>
  </si>
  <si>
    <t>对附属单位补助支出</t>
  </si>
  <si>
    <t>其中：基本建设资金收入</t>
  </si>
  <si>
    <t>其他支出</t>
  </si>
  <si>
    <r>
      <t>公开0</t>
    </r>
    <r>
      <rPr>
        <sz val="12"/>
        <rFont val="宋体"/>
        <family val="0"/>
      </rPr>
      <t>4</t>
    </r>
    <r>
      <rPr>
        <sz val="12"/>
        <rFont val="宋体"/>
        <family val="0"/>
      </rPr>
      <t>表</t>
    </r>
  </si>
  <si>
    <r>
      <t>公开0</t>
    </r>
    <r>
      <rPr>
        <sz val="12"/>
        <rFont val="宋体"/>
        <family val="0"/>
      </rPr>
      <t>5</t>
    </r>
    <r>
      <rPr>
        <sz val="12"/>
        <rFont val="宋体"/>
        <family val="0"/>
      </rPr>
      <t>表</t>
    </r>
  </si>
  <si>
    <r>
      <t>公开0</t>
    </r>
    <r>
      <rPr>
        <sz val="12"/>
        <rFont val="宋体"/>
        <family val="0"/>
      </rPr>
      <t>6</t>
    </r>
    <r>
      <rPr>
        <sz val="12"/>
        <rFont val="宋体"/>
        <family val="0"/>
      </rPr>
      <t>表</t>
    </r>
  </si>
  <si>
    <t>2015年度一般公共预算财政拨款收入支出决算表</t>
  </si>
  <si>
    <t>2015年度政府性基金预算财政拨款收入支出决算表</t>
  </si>
  <si>
    <t>2015年度财政专户管理资金收入支出决算表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</si>
  <si>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</si>
  <si>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</si>
  <si>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</si>
  <si>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</si>
  <si>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</si>
  <si>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</si>
  <si>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</si>
  <si>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附件1-9</t>
  </si>
  <si>
    <t>公开8表</t>
  </si>
  <si>
    <t>公开9表</t>
  </si>
  <si>
    <t>公开7表</t>
  </si>
  <si>
    <t>2015年度一般公共预算财政拨款基本支出决算明细表</t>
  </si>
  <si>
    <t>社会保障和就业支出</t>
  </si>
  <si>
    <t>农林水支出</t>
  </si>
  <si>
    <t>住房保障支出</t>
  </si>
  <si>
    <t>农发局</t>
  </si>
  <si>
    <t>208</t>
  </si>
  <si>
    <t>20801</t>
  </si>
  <si>
    <t>人力资源和社会保障管理事务</t>
  </si>
  <si>
    <t>2080199</t>
  </si>
  <si>
    <t xml:space="preserve">  其他人力资源和社会保障管理事务支出</t>
  </si>
  <si>
    <t>20805</t>
  </si>
  <si>
    <t>行政事业单位离退休</t>
  </si>
  <si>
    <t>2080501</t>
  </si>
  <si>
    <t xml:space="preserve">  归口管理的行政单位离退休</t>
  </si>
  <si>
    <t>213</t>
  </si>
  <si>
    <t>21301</t>
  </si>
  <si>
    <t>农业</t>
  </si>
  <si>
    <t>2130101</t>
  </si>
  <si>
    <t xml:space="preserve">  行政运行</t>
  </si>
  <si>
    <t>2130104</t>
  </si>
  <si>
    <t xml:space="preserve">  事业运行</t>
  </si>
  <si>
    <t>2130106</t>
  </si>
  <si>
    <t xml:space="preserve">  科技转化与推广服务</t>
  </si>
  <si>
    <t>2130124</t>
  </si>
  <si>
    <t xml:space="preserve">  农业组织化与产业化经营</t>
  </si>
  <si>
    <t>2130199</t>
  </si>
  <si>
    <t xml:space="preserve">  其他农业支出</t>
  </si>
  <si>
    <t>221</t>
  </si>
  <si>
    <t>22102</t>
  </si>
  <si>
    <t>住房改革支出</t>
  </si>
  <si>
    <t>2210201</t>
  </si>
  <si>
    <t xml:space="preserve">  住房公积金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</si>
</sst>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#,##0_ ;[Red]\-#,##0\ "/>
    <numFmt numFmtId="191" formatCode="0.00_ "/>
    <numFmt numFmtId="192" formatCode="0.00_);[Red]\(0.00\)"/>
    <numFmt numFmtId="193" formatCode="#,##0_ "/>
    <numFmt numFmtId="194" formatCode="0_);[Red]\(0\)"/>
    <numFmt numFmtId="195" formatCode="0_ 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8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11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188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Alignment="1">
      <alignment horizontal="center"/>
    </xf>
    <xf numFmtId="0" fontId="24" fillId="0" borderId="0" xfId="0" applyAlignment="1">
      <alignment horizontal="right"/>
    </xf>
    <xf numFmtId="0" fontId="7" fillId="24" borderId="14" xfId="0" applyFill="1" applyBorder="1" applyAlignment="1">
      <alignment horizontal="center" vertical="center" shrinkToFit="1"/>
    </xf>
    <xf numFmtId="0" fontId="7" fillId="24" borderId="15" xfId="0" applyFill="1" applyBorder="1" applyAlignment="1">
      <alignment horizontal="center" vertical="center" shrinkToFit="1"/>
    </xf>
    <xf numFmtId="0" fontId="7" fillId="24" borderId="16" xfId="0" applyFill="1" applyBorder="1" applyAlignment="1">
      <alignment horizontal="center" vertical="center" shrinkToFit="1"/>
    </xf>
    <xf numFmtId="189" fontId="7" fillId="0" borderId="15" xfId="0" applyBorder="1" applyAlignment="1">
      <alignment horizontal="right" vertical="center" shrinkToFit="1"/>
    </xf>
    <xf numFmtId="0" fontId="7" fillId="0" borderId="16" xfId="0" applyBorder="1" applyAlignment="1">
      <alignment horizontal="right" vertical="center" shrinkToFit="1"/>
    </xf>
    <xf numFmtId="0" fontId="7" fillId="0" borderId="17" xfId="0" applyBorder="1" applyAlignment="1">
      <alignment horizontal="left" vertical="center" shrinkToFit="1"/>
    </xf>
    <xf numFmtId="0" fontId="7" fillId="0" borderId="15" xfId="0" applyBorder="1" applyAlignment="1">
      <alignment horizontal="right" vertical="center" shrinkToFit="1"/>
    </xf>
    <xf numFmtId="0" fontId="7" fillId="24" borderId="17" xfId="0" applyFill="1" applyBorder="1" applyAlignment="1">
      <alignment horizontal="center" vertical="center" shrinkToFit="1"/>
    </xf>
    <xf numFmtId="0" fontId="7" fillId="0" borderId="17" xfId="0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7" fillId="0" borderId="18" xfId="0" applyFill="1" applyBorder="1" applyAlignment="1">
      <alignment horizontal="center" vertical="center" shrinkToFit="1"/>
    </xf>
    <xf numFmtId="0" fontId="7" fillId="0" borderId="19" xfId="0" applyFill="1" applyBorder="1" applyAlignment="1">
      <alignment horizontal="center" vertical="center" shrinkToFit="1"/>
    </xf>
    <xf numFmtId="0" fontId="7" fillId="0" borderId="20" xfId="0" applyFill="1" applyBorder="1" applyAlignment="1">
      <alignment horizontal="center" vertical="center" shrinkToFit="1"/>
    </xf>
    <xf numFmtId="0" fontId="7" fillId="0" borderId="14" xfId="0" applyFill="1" applyBorder="1" applyAlignment="1">
      <alignment horizontal="center" vertical="center" shrinkToFit="1"/>
    </xf>
    <xf numFmtId="0" fontId="7" fillId="0" borderId="15" xfId="0" applyFill="1" applyBorder="1" applyAlignment="1">
      <alignment horizontal="center" vertical="center" shrinkToFit="1"/>
    </xf>
    <xf numFmtId="0" fontId="7" fillId="0" borderId="16" xfId="0" applyFill="1" applyBorder="1" applyAlignment="1">
      <alignment horizontal="center" vertical="center" shrinkToFit="1"/>
    </xf>
    <xf numFmtId="0" fontId="7" fillId="0" borderId="14" xfId="0" applyFill="1" applyBorder="1" applyAlignment="1">
      <alignment horizontal="left" vertical="center" shrinkToFit="1"/>
    </xf>
    <xf numFmtId="0" fontId="7" fillId="0" borderId="15" xfId="0" applyFill="1" applyBorder="1" applyAlignment="1">
      <alignment horizontal="left" vertical="center" shrinkToFit="1"/>
    </xf>
    <xf numFmtId="189" fontId="7" fillId="0" borderId="15" xfId="0" applyFill="1" applyBorder="1" applyAlignment="1">
      <alignment horizontal="right" vertical="center" shrinkToFit="1"/>
    </xf>
    <xf numFmtId="0" fontId="7" fillId="0" borderId="15" xfId="0" applyFill="1" applyBorder="1" applyAlignment="1">
      <alignment horizontal="right" vertical="center" shrinkToFit="1"/>
    </xf>
    <xf numFmtId="3" fontId="7" fillId="0" borderId="15" xfId="0" applyFill="1" applyBorder="1" applyAlignment="1">
      <alignment horizontal="right" vertical="center" shrinkToFit="1"/>
    </xf>
    <xf numFmtId="0" fontId="7" fillId="0" borderId="16" xfId="0" applyFill="1" applyBorder="1" applyAlignment="1">
      <alignment horizontal="left" vertical="center" shrinkToFit="1"/>
    </xf>
    <xf numFmtId="0" fontId="7" fillId="0" borderId="21" xfId="0" applyFill="1" applyBorder="1" applyAlignment="1">
      <alignment horizontal="left" vertical="center" shrinkToFit="1"/>
    </xf>
    <xf numFmtId="0" fontId="7" fillId="0" borderId="17" xfId="0" applyFill="1" applyBorder="1" applyAlignment="1">
      <alignment horizontal="center" vertical="center" shrinkToFit="1"/>
    </xf>
    <xf numFmtId="0" fontId="7" fillId="0" borderId="17" xfId="0" applyFill="1" applyBorder="1" applyAlignment="1">
      <alignment horizontal="right" vertical="center" shrinkToFit="1"/>
    </xf>
    <xf numFmtId="0" fontId="7" fillId="0" borderId="17" xfId="0" applyFill="1" applyBorder="1" applyAlignment="1">
      <alignment horizontal="left" vertical="center" shrinkToFit="1"/>
    </xf>
    <xf numFmtId="0" fontId="7" fillId="0" borderId="22" xfId="0" applyFill="1" applyBorder="1" applyAlignment="1">
      <alignment horizontal="left" vertical="center" shrinkToFit="1"/>
    </xf>
    <xf numFmtId="0" fontId="7" fillId="0" borderId="15" xfId="0" applyBorder="1" applyAlignment="1">
      <alignment horizontal="left" vertical="center" shrinkToFit="1"/>
    </xf>
    <xf numFmtId="0" fontId="7" fillId="24" borderId="15" xfId="0" applyFill="1" applyBorder="1" applyAlignment="1">
      <alignment horizontal="center" vertical="center" wrapText="1" shrinkToFit="1"/>
    </xf>
    <xf numFmtId="0" fontId="7" fillId="24" borderId="16" xfId="0" applyFill="1" applyBorder="1" applyAlignment="1">
      <alignment horizontal="center" vertical="center" wrapText="1" shrinkToFit="1"/>
    </xf>
    <xf numFmtId="0" fontId="7" fillId="24" borderId="21" xfId="0" applyFill="1" applyBorder="1" applyAlignment="1">
      <alignment horizontal="center" vertical="center" shrinkToFit="1"/>
    </xf>
    <xf numFmtId="189" fontId="7" fillId="0" borderId="17" xfId="0" applyBorder="1" applyAlignment="1">
      <alignment horizontal="right" vertical="center" shrinkToFit="1"/>
    </xf>
    <xf numFmtId="0" fontId="7" fillId="0" borderId="22" xfId="0" applyBorder="1" applyAlignment="1">
      <alignment horizontal="right" vertical="center" shrinkToFit="1"/>
    </xf>
    <xf numFmtId="0" fontId="26" fillId="0" borderId="0" xfId="0" applyFont="1" applyAlignment="1">
      <alignment/>
    </xf>
    <xf numFmtId="0" fontId="25" fillId="24" borderId="15" xfId="0" applyFont="1" applyFill="1" applyBorder="1" applyAlignment="1">
      <alignment horizontal="center" vertical="center" wrapText="1" shrinkToFit="1"/>
    </xf>
    <xf numFmtId="0" fontId="25" fillId="24" borderId="15" xfId="0" applyFont="1" applyFill="1" applyBorder="1" applyAlignment="1">
      <alignment horizontal="center" vertical="center" shrinkToFit="1"/>
    </xf>
    <xf numFmtId="0" fontId="25" fillId="24" borderId="16" xfId="0" applyFont="1" applyFill="1" applyBorder="1" applyAlignment="1">
      <alignment horizontal="center" vertical="center" shrinkToFit="1"/>
    </xf>
    <xf numFmtId="0" fontId="25" fillId="0" borderId="15" xfId="0" applyFont="1" applyBorder="1" applyAlignment="1">
      <alignment horizontal="right" vertical="center" shrinkToFit="1"/>
    </xf>
    <xf numFmtId="0" fontId="25" fillId="0" borderId="16" xfId="0" applyFont="1" applyBorder="1" applyAlignment="1">
      <alignment horizontal="right" vertical="center" shrinkToFit="1"/>
    </xf>
    <xf numFmtId="189" fontId="7" fillId="0" borderId="16" xfId="0" applyBorder="1" applyAlignment="1">
      <alignment horizontal="right" vertical="center" shrinkToFit="1"/>
    </xf>
    <xf numFmtId="0" fontId="5" fillId="0" borderId="0" xfId="0" applyFont="1" applyAlignment="1">
      <alignment/>
    </xf>
    <xf numFmtId="189" fontId="7" fillId="0" borderId="23" xfId="0" applyBorder="1" applyAlignment="1">
      <alignment horizontal="right" vertical="center" shrinkToFit="1"/>
    </xf>
    <xf numFmtId="0" fontId="7" fillId="0" borderId="23" xfId="0" applyBorder="1" applyAlignment="1">
      <alignment horizontal="right" vertical="center" shrinkToFit="1"/>
    </xf>
    <xf numFmtId="0" fontId="7" fillId="0" borderId="24" xfId="0" applyBorder="1" applyAlignment="1">
      <alignment horizontal="right" vertical="center" shrinkToFit="1"/>
    </xf>
    <xf numFmtId="0" fontId="0" fillId="0" borderId="10" xfId="0" applyFont="1" applyFill="1" applyBorder="1" applyAlignment="1">
      <alignment vertical="center"/>
    </xf>
    <xf numFmtId="0" fontId="25" fillId="24" borderId="15" xfId="0" applyFont="1" applyFill="1" applyBorder="1" applyAlignment="1">
      <alignment horizontal="center" vertical="center" wrapText="1" shrinkToFit="1"/>
    </xf>
    <xf numFmtId="0" fontId="25" fillId="24" borderId="15" xfId="0" applyFont="1" applyFill="1" applyBorder="1" applyAlignment="1">
      <alignment horizontal="center" vertical="center" shrinkToFit="1"/>
    </xf>
    <xf numFmtId="0" fontId="25" fillId="24" borderId="16" xfId="0" applyFont="1" applyFill="1" applyBorder="1" applyAlignment="1">
      <alignment horizontal="center" vertical="center" shrinkToFit="1"/>
    </xf>
    <xf numFmtId="189" fontId="25" fillId="0" borderId="15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right" vertical="center" shrinkToFit="1"/>
    </xf>
    <xf numFmtId="0" fontId="25" fillId="0" borderId="16" xfId="0" applyFont="1" applyBorder="1" applyAlignment="1">
      <alignment horizontal="right" vertical="center" shrinkToFit="1"/>
    </xf>
    <xf numFmtId="0" fontId="27" fillId="0" borderId="15" xfId="0" applyFont="1" applyBorder="1" applyAlignment="1">
      <alignment horizontal="right" vertical="center" shrinkToFit="1"/>
    </xf>
    <xf numFmtId="189" fontId="27" fillId="0" borderId="15" xfId="0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0" fontId="7" fillId="0" borderId="10" xfId="0" applyBorder="1" applyAlignment="1">
      <alignment horizontal="left" vertical="center" shrinkToFit="1"/>
    </xf>
    <xf numFmtId="0" fontId="7" fillId="0" borderId="10" xfId="0" applyBorder="1" applyAlignment="1">
      <alignment horizontal="right" vertical="center" shrinkToFit="1"/>
    </xf>
    <xf numFmtId="4" fontId="7" fillId="0" borderId="15" xfId="0" applyBorder="1" applyAlignment="1">
      <alignment horizontal="right" vertical="center" shrinkToFit="1"/>
    </xf>
    <xf numFmtId="4" fontId="7" fillId="0" borderId="17" xfId="0" applyBorder="1" applyAlignment="1">
      <alignment horizontal="right" vertical="center" shrinkToFit="1"/>
    </xf>
    <xf numFmtId="4" fontId="7" fillId="0" borderId="16" xfId="0" applyBorder="1" applyAlignment="1">
      <alignment horizontal="right" vertical="center" shrinkToFit="1"/>
    </xf>
    <xf numFmtId="0" fontId="7" fillId="0" borderId="16" xfId="0" applyBorder="1" applyAlignment="1">
      <alignment horizontal="center" vertical="center" shrinkToFit="1"/>
    </xf>
    <xf numFmtId="3" fontId="7" fillId="0" borderId="16" xfId="0" applyBorder="1" applyAlignment="1">
      <alignment horizontal="right" vertical="center" shrinkToFit="1"/>
    </xf>
    <xf numFmtId="4" fontId="7" fillId="0" borderId="22" xfId="0" applyBorder="1" applyAlignment="1">
      <alignment horizontal="right" vertical="center" shrinkToFit="1"/>
    </xf>
    <xf numFmtId="0" fontId="7" fillId="0" borderId="11" xfId="0" applyBorder="1" applyAlignment="1">
      <alignment horizontal="left" vertical="center" shrinkToFit="1"/>
    </xf>
    <xf numFmtId="189" fontId="7" fillId="0" borderId="24" xfId="0" applyBorder="1" applyAlignment="1">
      <alignment horizontal="right" vertical="center" shrinkToFit="1"/>
    </xf>
    <xf numFmtId="0" fontId="0" fillId="0" borderId="10" xfId="0" applyBorder="1" applyAlignment="1">
      <alignment/>
    </xf>
    <xf numFmtId="193" fontId="7" fillId="0" borderId="10" xfId="0" applyNumberFormat="1" applyBorder="1" applyAlignment="1">
      <alignment horizontal="right" vertical="center" shrinkToFit="1"/>
    </xf>
    <xf numFmtId="0" fontId="0" fillId="0" borderId="11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3" fontId="7" fillId="0" borderId="15" xfId="0" applyNumberFormat="1" applyBorder="1" applyAlignment="1">
      <alignment horizontal="right" vertical="center" shrinkToFit="1"/>
    </xf>
    <xf numFmtId="0" fontId="7" fillId="24" borderId="23" xfId="0" applyFill="1" applyBorder="1" applyAlignment="1">
      <alignment horizontal="center" vertical="center" wrapText="1" shrinkToFit="1"/>
    </xf>
    <xf numFmtId="3" fontId="7" fillId="0" borderId="25" xfId="0" applyNumberFormat="1" applyBorder="1" applyAlignment="1">
      <alignment horizontal="right" vertical="center" shrinkToFit="1"/>
    </xf>
    <xf numFmtId="0" fontId="7" fillId="0" borderId="11" xfId="0" applyBorder="1" applyAlignment="1">
      <alignment horizontal="right" vertical="center" shrinkToFit="1"/>
    </xf>
    <xf numFmtId="3" fontId="7" fillId="0" borderId="16" xfId="0" applyNumberFormat="1" applyBorder="1" applyAlignment="1">
      <alignment horizontal="right" vertical="center" shrinkToFit="1"/>
    </xf>
    <xf numFmtId="194" fontId="0" fillId="0" borderId="10" xfId="0" applyNumberFormat="1" applyFont="1" applyFill="1" applyBorder="1" applyAlignment="1" applyProtection="1">
      <alignment horizontal="right" vertical="center" wrapText="1"/>
      <protection/>
    </xf>
    <xf numFmtId="194" fontId="0" fillId="0" borderId="13" xfId="0" applyNumberFormat="1" applyFont="1" applyFill="1" applyBorder="1" applyAlignment="1" applyProtection="1">
      <alignment vertical="center"/>
      <protection/>
    </xf>
    <xf numFmtId="194" fontId="0" fillId="0" borderId="26" xfId="0" applyNumberFormat="1" applyFont="1" applyFill="1" applyBorder="1" applyAlignment="1" applyProtection="1">
      <alignment horizontal="right" vertical="center" wrapText="1"/>
      <protection/>
    </xf>
    <xf numFmtId="194" fontId="0" fillId="0" borderId="10" xfId="0" applyNumberFormat="1" applyFont="1" applyFill="1" applyBorder="1" applyAlignment="1" applyProtection="1">
      <alignment vertical="center"/>
      <protection/>
    </xf>
    <xf numFmtId="194" fontId="0" fillId="0" borderId="10" xfId="0" applyNumberFormat="1" applyFont="1" applyFill="1" applyBorder="1" applyAlignment="1" applyProtection="1">
      <alignment vertical="center"/>
      <protection/>
    </xf>
    <xf numFmtId="194" fontId="3" fillId="0" borderId="10" xfId="0" applyNumberFormat="1" applyFont="1" applyBorder="1" applyAlignment="1">
      <alignment horizontal="center" vertical="center"/>
    </xf>
    <xf numFmtId="194" fontId="0" fillId="0" borderId="10" xfId="0" applyNumberFormat="1" applyFont="1" applyBorder="1" applyAlignment="1">
      <alignment vertical="center"/>
    </xf>
    <xf numFmtId="194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24" borderId="27" xfId="0" applyFill="1" applyBorder="1" applyAlignment="1">
      <alignment horizontal="center" vertical="center" wrapText="1" shrinkToFit="1"/>
    </xf>
    <xf numFmtId="0" fontId="7" fillId="0" borderId="17" xfId="0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5" fillId="24" borderId="15" xfId="0" applyFont="1" applyFill="1" applyBorder="1" applyAlignment="1">
      <alignment horizontal="center" vertical="center" wrapText="1" shrinkToFit="1"/>
    </xf>
    <xf numFmtId="0" fontId="25" fillId="24" borderId="14" xfId="0" applyFont="1" applyFill="1" applyBorder="1" applyAlignment="1">
      <alignment horizontal="center" vertical="center" wrapText="1" shrinkToFit="1"/>
    </xf>
    <xf numFmtId="0" fontId="25" fillId="24" borderId="19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>
      <alignment horizontal="center" vertical="center" wrapText="1" shrinkToFit="1"/>
    </xf>
    <xf numFmtId="0" fontId="25" fillId="24" borderId="16" xfId="0" applyFont="1" applyFill="1" applyBorder="1" applyAlignment="1">
      <alignment horizontal="center" vertical="center" wrapText="1" shrinkToFit="1"/>
    </xf>
    <xf numFmtId="0" fontId="25" fillId="24" borderId="18" xfId="0" applyFont="1" applyFill="1" applyBorder="1" applyAlignment="1">
      <alignment horizontal="center" vertical="center" wrapText="1" shrinkToFit="1"/>
    </xf>
    <xf numFmtId="0" fontId="7" fillId="24" borderId="18" xfId="0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10" xfId="0" applyBorder="1" applyAlignment="1">
      <alignment horizontal="left" vertical="center" shrinkToFit="1"/>
    </xf>
    <xf numFmtId="0" fontId="7" fillId="0" borderId="11" xfId="0" applyBorder="1" applyAlignment="1">
      <alignment horizontal="left" vertical="center" shrinkToFit="1"/>
    </xf>
    <xf numFmtId="0" fontId="7" fillId="24" borderId="19" xfId="0" applyFill="1" applyBorder="1" applyAlignment="1">
      <alignment horizontal="center" vertical="center" wrapText="1" shrinkToFit="1"/>
    </xf>
    <xf numFmtId="0" fontId="7" fillId="24" borderId="15" xfId="0" applyFill="1" applyBorder="1" applyAlignment="1">
      <alignment horizontal="center" vertical="center" wrapText="1" shrinkToFit="1"/>
    </xf>
    <xf numFmtId="0" fontId="7" fillId="24" borderId="20" xfId="0" applyFill="1" applyBorder="1" applyAlignment="1">
      <alignment horizontal="center" vertical="center" wrapText="1" shrinkToFit="1"/>
    </xf>
    <xf numFmtId="0" fontId="7" fillId="24" borderId="16" xfId="0" applyFill="1" applyBorder="1" applyAlignment="1">
      <alignment horizontal="center" vertical="center" wrapText="1" shrinkToFit="1"/>
    </xf>
    <xf numFmtId="0" fontId="7" fillId="24" borderId="18" xfId="0" applyFill="1" applyBorder="1" applyAlignment="1">
      <alignment horizontal="center" vertical="center" shrinkToFit="1"/>
    </xf>
    <xf numFmtId="0" fontId="7" fillId="24" borderId="19" xfId="0" applyFill="1" applyBorder="1" applyAlignment="1">
      <alignment horizontal="center" vertical="center" shrinkToFit="1"/>
    </xf>
    <xf numFmtId="0" fontId="7" fillId="24" borderId="14" xfId="0" applyFill="1" applyBorder="1" applyAlignment="1">
      <alignment horizontal="center" vertical="center" wrapText="1" shrinkToFit="1"/>
    </xf>
    <xf numFmtId="0" fontId="7" fillId="24" borderId="15" xfId="0" applyFill="1" applyBorder="1" applyAlignment="1">
      <alignment horizontal="center" vertical="center" shrinkToFit="1"/>
    </xf>
    <xf numFmtId="0" fontId="7" fillId="24" borderId="14" xfId="0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7" fillId="0" borderId="29" xfId="0" applyBorder="1" applyAlignment="1">
      <alignment horizontal="left" vertical="center" shrinkToFit="1"/>
    </xf>
    <xf numFmtId="0" fontId="7" fillId="0" borderId="30" xfId="0" applyBorder="1" applyAlignment="1">
      <alignment horizontal="left" vertical="center" shrinkToFit="1"/>
    </xf>
    <xf numFmtId="0" fontId="7" fillId="0" borderId="0" xfId="0" applyBorder="1" applyAlignment="1">
      <alignment horizontal="left" vertical="center" shrinkToFit="1"/>
    </xf>
    <xf numFmtId="0" fontId="25" fillId="24" borderId="18" xfId="0" applyFont="1" applyFill="1" applyBorder="1" applyAlignment="1">
      <alignment horizontal="center" vertical="center" wrapText="1" shrinkToFit="1"/>
    </xf>
    <xf numFmtId="0" fontId="25" fillId="24" borderId="19" xfId="0" applyFont="1" applyFill="1" applyBorder="1" applyAlignment="1">
      <alignment horizontal="center" vertical="center" wrapText="1" shrinkToFit="1"/>
    </xf>
    <xf numFmtId="0" fontId="25" fillId="24" borderId="15" xfId="0" applyFont="1" applyFill="1" applyBorder="1" applyAlignment="1">
      <alignment horizontal="center" vertical="center" wrapText="1" shrinkToFit="1"/>
    </xf>
    <xf numFmtId="0" fontId="25" fillId="24" borderId="14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>
      <alignment horizontal="center" vertical="center" wrapText="1" shrinkToFit="1"/>
    </xf>
    <xf numFmtId="0" fontId="25" fillId="24" borderId="16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25" fillId="24" borderId="18" xfId="0" applyFont="1" applyFill="1" applyBorder="1" applyAlignment="1">
      <alignment horizontal="center" vertical="center" wrapText="1" shrinkToFit="1"/>
    </xf>
    <xf numFmtId="0" fontId="25" fillId="24" borderId="19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>
      <alignment horizontal="center" vertical="center" wrapText="1" shrinkToFit="1"/>
    </xf>
    <xf numFmtId="0" fontId="7" fillId="0" borderId="14" xfId="0" applyBorder="1" applyAlignment="1">
      <alignment horizontal="left" vertical="center" shrinkToFit="1"/>
    </xf>
    <xf numFmtId="0" fontId="7" fillId="0" borderId="15" xfId="0" applyBorder="1" applyAlignment="1">
      <alignment horizontal="left" vertical="center" shrinkToFit="1"/>
    </xf>
    <xf numFmtId="0" fontId="7" fillId="0" borderId="21" xfId="0" applyBorder="1" applyAlignment="1">
      <alignment horizontal="left" vertical="center" shrinkToFit="1"/>
    </xf>
    <xf numFmtId="0" fontId="7" fillId="24" borderId="23" xfId="0" applyFill="1" applyBorder="1" applyAlignment="1">
      <alignment horizontal="center" vertical="center" wrapText="1" shrinkToFit="1"/>
    </xf>
    <xf numFmtId="0" fontId="7" fillId="24" borderId="31" xfId="0" applyFill="1" applyBorder="1" applyAlignment="1">
      <alignment horizontal="center" vertical="center" shrinkToFit="1"/>
    </xf>
    <xf numFmtId="0" fontId="7" fillId="24" borderId="32" xfId="0" applyFill="1" applyBorder="1" applyAlignment="1">
      <alignment horizontal="center" vertical="center" shrinkToFit="1"/>
    </xf>
    <xf numFmtId="0" fontId="7" fillId="24" borderId="33" xfId="0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7" fillId="0" borderId="19" xfId="0" applyFill="1" applyBorder="1" applyAlignment="1">
      <alignment horizontal="center" vertical="center" shrinkToFit="1"/>
    </xf>
    <xf numFmtId="0" fontId="7" fillId="0" borderId="15" xfId="0" applyFill="1" applyBorder="1" applyAlignment="1">
      <alignment horizontal="center" vertical="center" shrinkToFit="1"/>
    </xf>
    <xf numFmtId="0" fontId="7" fillId="24" borderId="20" xfId="0" applyFill="1" applyBorder="1" applyAlignment="1">
      <alignment horizontal="center" vertical="center" shrinkToFit="1"/>
    </xf>
    <xf numFmtId="195" fontId="25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5" xfId="0" applyNumberFormat="1" applyFont="1" applyBorder="1" applyAlignment="1">
      <alignment horizontal="right" vertical="center" shrinkToFit="1"/>
    </xf>
    <xf numFmtId="193" fontId="27" fillId="0" borderId="17" xfId="0" applyNumberFormat="1" applyFont="1" applyBorder="1" applyAlignment="1">
      <alignment horizontal="right" vertical="center" shrinkToFit="1"/>
    </xf>
    <xf numFmtId="193" fontId="27" fillId="0" borderId="17" xfId="0" applyNumberFormat="1" applyFont="1" applyBorder="1" applyAlignment="1">
      <alignment horizontal="right" vertical="center" shrinkToFit="1"/>
    </xf>
    <xf numFmtId="193" fontId="27" fillId="0" borderId="17" xfId="0" applyNumberFormat="1" applyFont="1" applyBorder="1" applyAlignment="1">
      <alignment horizontal="right" vertical="center" shrinkToFit="1"/>
    </xf>
    <xf numFmtId="193" fontId="27" fillId="0" borderId="17" xfId="0" applyNumberFormat="1" applyFont="1" applyBorder="1" applyAlignment="1">
      <alignment horizontal="right" vertical="center" shrinkToFit="1"/>
    </xf>
    <xf numFmtId="193" fontId="27" fillId="0" borderId="17" xfId="0" applyNumberFormat="1" applyFont="1" applyBorder="1" applyAlignment="1">
      <alignment horizontal="right" vertical="center" shrinkToFit="1"/>
    </xf>
    <xf numFmtId="3" fontId="7" fillId="0" borderId="17" xfId="0" applyNumberForma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5" xfId="0" applyNumberFormat="1" applyFont="1" applyBorder="1" applyAlignment="1">
      <alignment horizontal="right" vertical="center" shrinkToFit="1"/>
    </xf>
    <xf numFmtId="3" fontId="27" fillId="0" borderId="17" xfId="0" applyNumberFormat="1" applyFont="1" applyBorder="1" applyAlignment="1">
      <alignment horizontal="right" vertical="center" shrinkToFit="1"/>
    </xf>
    <xf numFmtId="3" fontId="27" fillId="0" borderId="17" xfId="0" applyNumberFormat="1" applyFont="1" applyBorder="1" applyAlignment="1">
      <alignment horizontal="right" vertical="center" shrinkToFit="1"/>
    </xf>
    <xf numFmtId="3" fontId="27" fillId="0" borderId="17" xfId="0" applyNumberFormat="1" applyFont="1" applyBorder="1" applyAlignment="1">
      <alignment horizontal="righ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3"/>
  <sheetViews>
    <sheetView showGridLines="0" showZeros="0" zoomScalePageLayoutView="0" workbookViewId="0" topLeftCell="A22">
      <selection activeCell="J23" sqref="J23"/>
    </sheetView>
  </sheetViews>
  <sheetFormatPr defaultColWidth="6.875" defaultRowHeight="12.75" customHeight="1"/>
  <cols>
    <col min="1" max="1" width="35.625" style="0" customWidth="1"/>
    <col min="2" max="2" width="25.625" style="0" customWidth="1"/>
    <col min="3" max="3" width="35.625" style="0" customWidth="1"/>
    <col min="4" max="4" width="25.625" style="0" customWidth="1"/>
  </cols>
  <sheetData>
    <row r="1" spans="1:4" s="1" customFormat="1" ht="18.75" customHeight="1">
      <c r="A1" s="15" t="s">
        <v>15</v>
      </c>
      <c r="C1" s="2"/>
      <c r="D1" s="3"/>
    </row>
    <row r="2" spans="1:4" ht="22.5" customHeight="1">
      <c r="A2" s="122" t="s">
        <v>174</v>
      </c>
      <c r="B2" s="122"/>
      <c r="C2" s="122"/>
      <c r="D2" s="122"/>
    </row>
    <row r="3" spans="1:4" s="6" customFormat="1" ht="16.5" customHeight="1">
      <c r="A3" s="18"/>
      <c r="B3" s="18"/>
      <c r="C3" s="18"/>
      <c r="D3" s="14" t="s">
        <v>21</v>
      </c>
    </row>
    <row r="4" spans="1:4" s="6" customFormat="1" ht="18" customHeight="1">
      <c r="A4" s="20" t="s">
        <v>22</v>
      </c>
      <c r="B4" s="21"/>
      <c r="C4" s="22"/>
      <c r="D4" s="14" t="s">
        <v>0</v>
      </c>
    </row>
    <row r="5" spans="1:4" ht="19.5" customHeight="1">
      <c r="A5" s="123" t="s">
        <v>5</v>
      </c>
      <c r="B5" s="124"/>
      <c r="C5" s="123" t="s">
        <v>6</v>
      </c>
      <c r="D5" s="124"/>
    </row>
    <row r="6" spans="1:4" ht="19.5" customHeight="1">
      <c r="A6" s="7" t="s">
        <v>7</v>
      </c>
      <c r="B6" s="8" t="s">
        <v>8</v>
      </c>
      <c r="C6" s="7" t="s">
        <v>7</v>
      </c>
      <c r="D6" s="9" t="s">
        <v>8</v>
      </c>
    </row>
    <row r="7" spans="1:4" ht="19.5" customHeight="1">
      <c r="A7" s="10" t="s">
        <v>135</v>
      </c>
      <c r="B7" s="104">
        <v>100.97</v>
      </c>
      <c r="C7" s="105" t="s">
        <v>138</v>
      </c>
      <c r="D7" s="104"/>
    </row>
    <row r="8" spans="1:4" ht="19.5" customHeight="1">
      <c r="A8" s="10" t="s">
        <v>136</v>
      </c>
      <c r="B8" s="106"/>
      <c r="C8" s="105" t="s">
        <v>139</v>
      </c>
      <c r="D8" s="104"/>
    </row>
    <row r="9" spans="1:4" ht="19.5" customHeight="1">
      <c r="A9" s="10" t="s">
        <v>1</v>
      </c>
      <c r="B9" s="106"/>
      <c r="C9" s="105" t="s">
        <v>140</v>
      </c>
      <c r="D9" s="104"/>
    </row>
    <row r="10" spans="1:4" ht="19.5" customHeight="1">
      <c r="A10" s="10" t="s">
        <v>2</v>
      </c>
      <c r="B10" s="106"/>
      <c r="C10" s="105" t="s">
        <v>141</v>
      </c>
      <c r="D10" s="104"/>
    </row>
    <row r="11" spans="1:4" ht="19.5" customHeight="1">
      <c r="A11" s="10" t="s">
        <v>3</v>
      </c>
      <c r="B11" s="106"/>
      <c r="C11" s="105" t="s">
        <v>142</v>
      </c>
      <c r="D11" s="104"/>
    </row>
    <row r="12" spans="1:4" ht="19.5" customHeight="1">
      <c r="A12" s="10" t="s">
        <v>137</v>
      </c>
      <c r="B12" s="106"/>
      <c r="C12" s="105" t="s">
        <v>143</v>
      </c>
      <c r="D12" s="104"/>
    </row>
    <row r="13" spans="1:4" ht="19.5" customHeight="1">
      <c r="A13" s="25" t="s">
        <v>4</v>
      </c>
      <c r="B13" s="106"/>
      <c r="C13" s="105" t="s">
        <v>144</v>
      </c>
      <c r="D13" s="104"/>
    </row>
    <row r="14" spans="1:4" ht="19.5" customHeight="1">
      <c r="A14" s="25"/>
      <c r="B14" s="106"/>
      <c r="C14" s="105" t="s">
        <v>145</v>
      </c>
      <c r="D14" s="104">
        <v>11.65</v>
      </c>
    </row>
    <row r="15" spans="1:4" ht="19.5" customHeight="1">
      <c r="A15" s="25"/>
      <c r="B15" s="106"/>
      <c r="C15" s="105" t="s">
        <v>146</v>
      </c>
      <c r="D15" s="104"/>
    </row>
    <row r="16" spans="1:4" ht="19.5" customHeight="1">
      <c r="A16" s="25"/>
      <c r="B16" s="106"/>
      <c r="C16" s="105" t="s">
        <v>147</v>
      </c>
      <c r="D16" s="104"/>
    </row>
    <row r="17" spans="1:4" ht="19.5" customHeight="1">
      <c r="A17" s="25"/>
      <c r="B17" s="106"/>
      <c r="C17" s="105" t="s">
        <v>148</v>
      </c>
      <c r="D17" s="104"/>
    </row>
    <row r="18" spans="1:4" ht="19.5" customHeight="1">
      <c r="A18" s="10"/>
      <c r="B18" s="104"/>
      <c r="C18" s="107" t="s">
        <v>149</v>
      </c>
      <c r="D18" s="104">
        <v>84.85</v>
      </c>
    </row>
    <row r="19" spans="1:4" ht="19.5" customHeight="1">
      <c r="A19" s="10"/>
      <c r="B19" s="104"/>
      <c r="C19" s="107" t="s">
        <v>150</v>
      </c>
      <c r="D19" s="104"/>
    </row>
    <row r="20" spans="1:4" ht="19.5" customHeight="1">
      <c r="A20" s="10"/>
      <c r="B20" s="104"/>
      <c r="C20" s="107" t="s">
        <v>151</v>
      </c>
      <c r="D20" s="104"/>
    </row>
    <row r="21" spans="1:4" ht="19.5" customHeight="1">
      <c r="A21" s="10"/>
      <c r="B21" s="104"/>
      <c r="C21" s="107" t="s">
        <v>152</v>
      </c>
      <c r="D21" s="104"/>
    </row>
    <row r="22" spans="1:4" ht="19.5" customHeight="1">
      <c r="A22" s="10"/>
      <c r="B22" s="104"/>
      <c r="C22" s="108" t="s">
        <v>153</v>
      </c>
      <c r="D22" s="104"/>
    </row>
    <row r="23" spans="1:4" ht="19.5" customHeight="1">
      <c r="A23" s="10"/>
      <c r="B23" s="104"/>
      <c r="C23" s="107" t="s">
        <v>154</v>
      </c>
      <c r="D23" s="104"/>
    </row>
    <row r="24" spans="1:4" ht="19.5" customHeight="1">
      <c r="A24" s="10"/>
      <c r="B24" s="104"/>
      <c r="C24" s="107" t="s">
        <v>155</v>
      </c>
      <c r="D24" s="104"/>
    </row>
    <row r="25" spans="1:4" ht="19.5" customHeight="1">
      <c r="A25" s="10"/>
      <c r="B25" s="104"/>
      <c r="C25" s="107" t="s">
        <v>24</v>
      </c>
      <c r="D25" s="104">
        <v>4.46</v>
      </c>
    </row>
    <row r="26" spans="1:4" ht="19.5" customHeight="1">
      <c r="A26" s="10"/>
      <c r="B26" s="104"/>
      <c r="C26" s="107" t="s">
        <v>25</v>
      </c>
      <c r="D26" s="104"/>
    </row>
    <row r="27" spans="1:4" ht="19.5" customHeight="1">
      <c r="A27" s="10"/>
      <c r="B27" s="104"/>
      <c r="C27" s="107" t="s">
        <v>156</v>
      </c>
      <c r="D27" s="104"/>
    </row>
    <row r="28" spans="1:4" ht="19.5" customHeight="1">
      <c r="A28" s="10"/>
      <c r="B28" s="104"/>
      <c r="C28" s="107" t="s">
        <v>157</v>
      </c>
      <c r="D28" s="104"/>
    </row>
    <row r="29" spans="1:4" ht="19.5" customHeight="1">
      <c r="A29" s="10"/>
      <c r="B29" s="104"/>
      <c r="C29" s="107" t="s">
        <v>158</v>
      </c>
      <c r="D29" s="104"/>
    </row>
    <row r="30" spans="1:4" ht="19.5" customHeight="1">
      <c r="A30" s="4" t="s">
        <v>9</v>
      </c>
      <c r="B30" s="104">
        <v>100.97</v>
      </c>
      <c r="C30" s="109" t="s">
        <v>10</v>
      </c>
      <c r="D30" s="104">
        <v>100.97</v>
      </c>
    </row>
    <row r="31" spans="1:4" ht="19.5" customHeight="1">
      <c r="A31" s="10" t="s">
        <v>160</v>
      </c>
      <c r="B31" s="104"/>
      <c r="C31" s="107" t="s">
        <v>165</v>
      </c>
      <c r="D31" s="104" t="s">
        <v>32</v>
      </c>
    </row>
    <row r="32" spans="1:4" ht="19.5" customHeight="1">
      <c r="A32" s="10" t="s">
        <v>161</v>
      </c>
      <c r="B32" s="104"/>
      <c r="C32" s="110" t="s">
        <v>167</v>
      </c>
      <c r="D32" s="104"/>
    </row>
    <row r="33" spans="1:4" ht="19.5" customHeight="1">
      <c r="A33" s="10" t="s">
        <v>164</v>
      </c>
      <c r="B33" s="104"/>
      <c r="C33" s="110" t="s">
        <v>168</v>
      </c>
      <c r="D33" s="104"/>
    </row>
    <row r="34" spans="1:4" ht="19.5" customHeight="1">
      <c r="A34" s="10" t="s">
        <v>162</v>
      </c>
      <c r="B34" s="104"/>
      <c r="C34" s="110" t="s">
        <v>169</v>
      </c>
      <c r="D34" s="104"/>
    </row>
    <row r="35" spans="1:4" ht="19.5" customHeight="1">
      <c r="A35" s="13" t="s">
        <v>163</v>
      </c>
      <c r="B35" s="104"/>
      <c r="C35" s="110" t="s">
        <v>170</v>
      </c>
      <c r="D35" s="104"/>
    </row>
    <row r="36" spans="1:4" ht="19.5" customHeight="1">
      <c r="A36" s="10"/>
      <c r="B36" s="104"/>
      <c r="C36" s="110" t="s">
        <v>166</v>
      </c>
      <c r="D36" s="104"/>
    </row>
    <row r="37" spans="1:4" ht="19.5" customHeight="1">
      <c r="A37" s="10"/>
      <c r="B37" s="104"/>
      <c r="C37" s="110" t="s">
        <v>171</v>
      </c>
      <c r="D37" s="104" t="s">
        <v>32</v>
      </c>
    </row>
    <row r="38" spans="1:4" ht="19.5" customHeight="1">
      <c r="A38" s="10"/>
      <c r="B38" s="104"/>
      <c r="C38" s="110" t="s">
        <v>172</v>
      </c>
      <c r="D38" s="104" t="s">
        <v>32</v>
      </c>
    </row>
    <row r="39" spans="1:4" ht="19.5" customHeight="1">
      <c r="A39" s="10"/>
      <c r="B39" s="104"/>
      <c r="C39" s="110" t="s">
        <v>163</v>
      </c>
      <c r="D39" s="104" t="s">
        <v>32</v>
      </c>
    </row>
    <row r="40" spans="1:4" ht="19.5" customHeight="1">
      <c r="A40" s="13"/>
      <c r="B40" s="104"/>
      <c r="C40" s="107"/>
      <c r="D40" s="104"/>
    </row>
    <row r="41" spans="1:4" ht="19.5" customHeight="1">
      <c r="A41" s="7" t="s">
        <v>173</v>
      </c>
      <c r="B41" s="104">
        <v>101</v>
      </c>
      <c r="C41" s="111" t="s">
        <v>173</v>
      </c>
      <c r="D41" s="104">
        <v>100.97</v>
      </c>
    </row>
    <row r="43" ht="18.75" customHeight="1">
      <c r="A43" s="6" t="s">
        <v>23</v>
      </c>
    </row>
  </sheetData>
  <sheetProtection/>
  <mergeCells count="3">
    <mergeCell ref="A2:D2"/>
    <mergeCell ref="A5:B5"/>
    <mergeCell ref="C5:D5"/>
  </mergeCells>
  <printOptions horizontalCentered="1"/>
  <pageMargins left="0.65" right="0.57" top="0.53" bottom="0.53" header="0.31496062992125984" footer="0.2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25"/>
  <sheetViews>
    <sheetView showGridLines="0" showZeros="0" zoomScalePageLayoutView="0" workbookViewId="0" topLeftCell="A1">
      <selection activeCell="F10" sqref="F10:F25"/>
    </sheetView>
  </sheetViews>
  <sheetFormatPr defaultColWidth="6.875" defaultRowHeight="12.75" customHeight="1"/>
  <cols>
    <col min="1" max="1" width="2.75390625" style="0" customWidth="1"/>
    <col min="2" max="2" width="2.75390625" style="5" customWidth="1"/>
    <col min="3" max="3" width="2.75390625" style="0" customWidth="1"/>
    <col min="4" max="4" width="16.625" style="0" customWidth="1"/>
    <col min="5" max="11" width="14.125" style="0" customWidth="1"/>
    <col min="12" max="25" width="6.75390625" style="0" customWidth="1"/>
  </cols>
  <sheetData>
    <row r="1" spans="1:25" s="1" customFormat="1" ht="19.5" customHeight="1">
      <c r="A1" s="15" t="s">
        <v>16</v>
      </c>
      <c r="B1" s="16"/>
      <c r="C1" s="17"/>
      <c r="D1" s="17"/>
      <c r="E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.75" customHeight="1">
      <c r="A2" s="122" t="s">
        <v>175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6" customFormat="1" ht="19.5" customHeight="1">
      <c r="A3" s="24">
        <v>0</v>
      </c>
      <c r="B3" s="24"/>
      <c r="C3" s="24"/>
      <c r="D3" s="24"/>
      <c r="E3" s="24"/>
      <c r="F3" s="24"/>
      <c r="H3" s="19"/>
      <c r="I3" s="19"/>
      <c r="J3" s="19"/>
      <c r="K3" s="14" t="s">
        <v>20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2" s="6" customFormat="1" ht="19.5" customHeight="1" thickBot="1">
      <c r="A4" s="20" t="str">
        <f>'附件1-1'!A4</f>
        <v>部门名称：</v>
      </c>
      <c r="B4" s="21"/>
      <c r="C4" s="22"/>
      <c r="D4" s="14"/>
      <c r="E4" s="23"/>
      <c r="F4" s="23"/>
      <c r="H4" s="23"/>
      <c r="I4" s="23"/>
      <c r="J4" s="23"/>
      <c r="K4" s="14" t="s">
        <v>0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11" ht="15" customHeight="1">
      <c r="A5" s="131" t="s">
        <v>100</v>
      </c>
      <c r="B5" s="132" t="s">
        <v>32</v>
      </c>
      <c r="C5" s="132" t="s">
        <v>32</v>
      </c>
      <c r="D5" s="132" t="s">
        <v>32</v>
      </c>
      <c r="E5" s="127" t="s">
        <v>159</v>
      </c>
      <c r="F5" s="127" t="s">
        <v>176</v>
      </c>
      <c r="G5" s="127" t="s">
        <v>177</v>
      </c>
      <c r="H5" s="127" t="s">
        <v>178</v>
      </c>
      <c r="I5" s="127" t="s">
        <v>179</v>
      </c>
      <c r="J5" s="127" t="s">
        <v>180</v>
      </c>
      <c r="K5" s="129" t="s">
        <v>181</v>
      </c>
    </row>
    <row r="6" spans="1:11" ht="15" customHeight="1">
      <c r="A6" s="133" t="s">
        <v>121</v>
      </c>
      <c r="B6" s="128" t="s">
        <v>32</v>
      </c>
      <c r="C6" s="128" t="s">
        <v>32</v>
      </c>
      <c r="D6" s="134" t="s">
        <v>11</v>
      </c>
      <c r="E6" s="128" t="s">
        <v>32</v>
      </c>
      <c r="F6" s="128" t="s">
        <v>32</v>
      </c>
      <c r="G6" s="128" t="s">
        <v>32</v>
      </c>
      <c r="H6" s="128" t="s">
        <v>32</v>
      </c>
      <c r="I6" s="128" t="s">
        <v>32</v>
      </c>
      <c r="J6" s="128" t="s">
        <v>32</v>
      </c>
      <c r="K6" s="130" t="s">
        <v>124</v>
      </c>
    </row>
    <row r="7" spans="1:11" ht="15" customHeight="1">
      <c r="A7" s="133" t="s">
        <v>32</v>
      </c>
      <c r="B7" s="128" t="s">
        <v>32</v>
      </c>
      <c r="C7" s="128" t="s">
        <v>32</v>
      </c>
      <c r="D7" s="134" t="s">
        <v>32</v>
      </c>
      <c r="E7" s="128" t="s">
        <v>32</v>
      </c>
      <c r="F7" s="128" t="s">
        <v>32</v>
      </c>
      <c r="G7" s="128" t="s">
        <v>32</v>
      </c>
      <c r="H7" s="128" t="s">
        <v>32</v>
      </c>
      <c r="I7" s="128" t="s">
        <v>32</v>
      </c>
      <c r="J7" s="128" t="s">
        <v>32</v>
      </c>
      <c r="K7" s="130" t="s">
        <v>32</v>
      </c>
    </row>
    <row r="8" spans="1:11" ht="15" customHeight="1">
      <c r="A8" s="133" t="s">
        <v>32</v>
      </c>
      <c r="B8" s="128" t="s">
        <v>32</v>
      </c>
      <c r="C8" s="128" t="s">
        <v>32</v>
      </c>
      <c r="D8" s="134" t="s">
        <v>32</v>
      </c>
      <c r="E8" s="128" t="s">
        <v>32</v>
      </c>
      <c r="F8" s="128" t="s">
        <v>32</v>
      </c>
      <c r="G8" s="128" t="s">
        <v>32</v>
      </c>
      <c r="H8" s="128" t="s">
        <v>32</v>
      </c>
      <c r="I8" s="128" t="s">
        <v>32</v>
      </c>
      <c r="J8" s="128" t="s">
        <v>32</v>
      </c>
      <c r="K8" s="130" t="s">
        <v>32</v>
      </c>
    </row>
    <row r="9" spans="1:11" ht="15" customHeight="1">
      <c r="A9" s="135" t="s">
        <v>130</v>
      </c>
      <c r="B9" s="134" t="s">
        <v>131</v>
      </c>
      <c r="C9" s="134" t="s">
        <v>132</v>
      </c>
      <c r="D9" s="31" t="s">
        <v>106</v>
      </c>
      <c r="E9" s="59" t="s">
        <v>33</v>
      </c>
      <c r="F9" s="59" t="s">
        <v>34</v>
      </c>
      <c r="G9" s="59" t="s">
        <v>43</v>
      </c>
      <c r="H9" s="59" t="s">
        <v>47</v>
      </c>
      <c r="I9" s="59" t="s">
        <v>51</v>
      </c>
      <c r="J9" s="59" t="s">
        <v>55</v>
      </c>
      <c r="K9" s="60" t="s">
        <v>59</v>
      </c>
    </row>
    <row r="10" spans="1:11" ht="15" customHeight="1">
      <c r="A10" s="135" t="s">
        <v>32</v>
      </c>
      <c r="B10" s="134" t="s">
        <v>32</v>
      </c>
      <c r="C10" s="134" t="s">
        <v>32</v>
      </c>
      <c r="D10" s="31" t="s">
        <v>12</v>
      </c>
      <c r="E10" s="96">
        <v>100.96735600000001</v>
      </c>
      <c r="F10" s="96">
        <v>100.96735600000001</v>
      </c>
      <c r="G10" s="36"/>
      <c r="H10" s="36"/>
      <c r="I10" s="36"/>
      <c r="J10" s="36"/>
      <c r="K10" s="70"/>
    </row>
    <row r="11" spans="1:11" ht="15" customHeight="1">
      <c r="A11" s="125" t="s">
        <v>212</v>
      </c>
      <c r="B11" s="125" t="s">
        <v>32</v>
      </c>
      <c r="C11" s="125" t="s">
        <v>32</v>
      </c>
      <c r="D11" s="85" t="s">
        <v>208</v>
      </c>
      <c r="E11" s="96">
        <v>11.651</v>
      </c>
      <c r="F11" s="96">
        <v>11.651</v>
      </c>
      <c r="G11" s="36"/>
      <c r="H11" s="36"/>
      <c r="I11" s="36"/>
      <c r="J11" s="36"/>
      <c r="K11" s="70"/>
    </row>
    <row r="12" spans="1:11" ht="15" customHeight="1">
      <c r="A12" s="125" t="s">
        <v>213</v>
      </c>
      <c r="B12" s="125" t="s">
        <v>32</v>
      </c>
      <c r="C12" s="125" t="s">
        <v>32</v>
      </c>
      <c r="D12" s="85" t="s">
        <v>214</v>
      </c>
      <c r="E12" s="96">
        <v>4.64</v>
      </c>
      <c r="F12" s="96">
        <v>4.64</v>
      </c>
      <c r="G12" s="36"/>
      <c r="H12" s="36"/>
      <c r="I12" s="36"/>
      <c r="J12" s="36"/>
      <c r="K12" s="70"/>
    </row>
    <row r="13" spans="1:11" ht="15" customHeight="1">
      <c r="A13" s="125" t="s">
        <v>215</v>
      </c>
      <c r="B13" s="125" t="s">
        <v>32</v>
      </c>
      <c r="C13" s="125" t="s">
        <v>32</v>
      </c>
      <c r="D13" s="85" t="s">
        <v>216</v>
      </c>
      <c r="E13" s="96">
        <v>4.64</v>
      </c>
      <c r="F13" s="96">
        <v>4.64</v>
      </c>
      <c r="G13" s="36"/>
      <c r="H13" s="36"/>
      <c r="I13" s="36"/>
      <c r="J13" s="36"/>
      <c r="K13" s="70"/>
    </row>
    <row r="14" spans="1:11" ht="15" customHeight="1">
      <c r="A14" s="125" t="s">
        <v>217</v>
      </c>
      <c r="B14" s="125" t="s">
        <v>32</v>
      </c>
      <c r="C14" s="125" t="s">
        <v>32</v>
      </c>
      <c r="D14" s="85" t="s">
        <v>218</v>
      </c>
      <c r="E14" s="96">
        <v>7.011</v>
      </c>
      <c r="F14" s="96">
        <v>7.011</v>
      </c>
      <c r="G14" s="36"/>
      <c r="H14" s="36"/>
      <c r="I14" s="36"/>
      <c r="J14" s="36"/>
      <c r="K14" s="70"/>
    </row>
    <row r="15" spans="1:11" ht="15" customHeight="1">
      <c r="A15" s="125" t="s">
        <v>219</v>
      </c>
      <c r="B15" s="125" t="s">
        <v>32</v>
      </c>
      <c r="C15" s="125" t="s">
        <v>32</v>
      </c>
      <c r="D15" s="85" t="s">
        <v>220</v>
      </c>
      <c r="E15" s="96">
        <v>7.011</v>
      </c>
      <c r="F15" s="96">
        <v>7.011</v>
      </c>
      <c r="G15" s="36"/>
      <c r="H15" s="36"/>
      <c r="I15" s="36"/>
      <c r="J15" s="36"/>
      <c r="K15" s="70"/>
    </row>
    <row r="16" spans="1:11" ht="15" customHeight="1">
      <c r="A16" s="125" t="s">
        <v>221</v>
      </c>
      <c r="B16" s="125" t="s">
        <v>32</v>
      </c>
      <c r="C16" s="125" t="s">
        <v>32</v>
      </c>
      <c r="D16" s="85" t="s">
        <v>209</v>
      </c>
      <c r="E16" s="96">
        <v>84.851456</v>
      </c>
      <c r="F16" s="96">
        <v>84.851456</v>
      </c>
      <c r="G16" s="36"/>
      <c r="H16" s="36"/>
      <c r="I16" s="36"/>
      <c r="J16" s="36"/>
      <c r="K16" s="70"/>
    </row>
    <row r="17" spans="1:11" ht="15" customHeight="1">
      <c r="A17" s="125" t="s">
        <v>222</v>
      </c>
      <c r="B17" s="125" t="s">
        <v>32</v>
      </c>
      <c r="C17" s="125" t="s">
        <v>32</v>
      </c>
      <c r="D17" s="85" t="s">
        <v>223</v>
      </c>
      <c r="E17" s="96">
        <v>84.851456</v>
      </c>
      <c r="F17" s="96">
        <v>84.851456</v>
      </c>
      <c r="G17" s="36"/>
      <c r="H17" s="36"/>
      <c r="I17" s="36"/>
      <c r="J17" s="36"/>
      <c r="K17" s="70"/>
    </row>
    <row r="18" spans="1:11" ht="15" customHeight="1">
      <c r="A18" s="125" t="s">
        <v>224</v>
      </c>
      <c r="B18" s="125" t="s">
        <v>32</v>
      </c>
      <c r="C18" s="125" t="s">
        <v>32</v>
      </c>
      <c r="D18" s="85" t="s">
        <v>225</v>
      </c>
      <c r="E18" s="96">
        <v>23.438469</v>
      </c>
      <c r="F18" s="96">
        <v>23.438469</v>
      </c>
      <c r="G18" s="36"/>
      <c r="H18" s="36"/>
      <c r="I18" s="36"/>
      <c r="J18" s="36"/>
      <c r="K18" s="70"/>
    </row>
    <row r="19" spans="1:11" ht="15" customHeight="1">
      <c r="A19" s="125" t="s">
        <v>226</v>
      </c>
      <c r="B19" s="125" t="s">
        <v>32</v>
      </c>
      <c r="C19" s="125" t="s">
        <v>32</v>
      </c>
      <c r="D19" s="85" t="s">
        <v>227</v>
      </c>
      <c r="E19" s="96">
        <v>20.762987</v>
      </c>
      <c r="F19" s="96">
        <v>20.762987</v>
      </c>
      <c r="G19" s="36"/>
      <c r="H19" s="36"/>
      <c r="I19" s="36"/>
      <c r="J19" s="36"/>
      <c r="K19" s="70"/>
    </row>
    <row r="20" spans="1:11" ht="15" customHeight="1">
      <c r="A20" s="125" t="s">
        <v>228</v>
      </c>
      <c r="B20" s="125" t="s">
        <v>32</v>
      </c>
      <c r="C20" s="125" t="s">
        <v>32</v>
      </c>
      <c r="D20" s="85" t="s">
        <v>229</v>
      </c>
      <c r="E20" s="96">
        <v>14.92</v>
      </c>
      <c r="F20" s="96">
        <v>14.92</v>
      </c>
      <c r="G20" s="36"/>
      <c r="H20" s="36"/>
      <c r="I20" s="36"/>
      <c r="J20" s="36"/>
      <c r="K20" s="70"/>
    </row>
    <row r="21" spans="1:11" ht="15" customHeight="1">
      <c r="A21" s="126" t="s">
        <v>230</v>
      </c>
      <c r="B21" s="126" t="s">
        <v>32</v>
      </c>
      <c r="C21" s="126" t="s">
        <v>32</v>
      </c>
      <c r="D21" s="93" t="s">
        <v>231</v>
      </c>
      <c r="E21" s="96">
        <v>22.73</v>
      </c>
      <c r="F21" s="96">
        <v>22.73</v>
      </c>
      <c r="G21" s="73"/>
      <c r="H21" s="73"/>
      <c r="I21" s="73"/>
      <c r="J21" s="73"/>
      <c r="K21" s="94"/>
    </row>
    <row r="22" spans="1:11" ht="12.75" customHeight="1">
      <c r="A22" s="125" t="s">
        <v>232</v>
      </c>
      <c r="B22" s="125" t="s">
        <v>32</v>
      </c>
      <c r="C22" s="125" t="s">
        <v>32</v>
      </c>
      <c r="D22" s="85" t="s">
        <v>233</v>
      </c>
      <c r="E22" s="96">
        <v>3</v>
      </c>
      <c r="F22" s="96">
        <v>3</v>
      </c>
      <c r="G22" s="95"/>
      <c r="H22" s="95"/>
      <c r="I22" s="95"/>
      <c r="J22" s="95"/>
      <c r="K22" s="95"/>
    </row>
    <row r="23" spans="1:11" ht="12.75" customHeight="1">
      <c r="A23" s="125" t="s">
        <v>234</v>
      </c>
      <c r="B23" s="125" t="s">
        <v>32</v>
      </c>
      <c r="C23" s="125" t="s">
        <v>32</v>
      </c>
      <c r="D23" s="85" t="s">
        <v>210</v>
      </c>
      <c r="E23" s="96">
        <v>4.4649</v>
      </c>
      <c r="F23" s="96">
        <v>4.4649</v>
      </c>
      <c r="G23" s="95"/>
      <c r="H23" s="95"/>
      <c r="I23" s="95"/>
      <c r="J23" s="95"/>
      <c r="K23" s="95"/>
    </row>
    <row r="24" spans="1:11" ht="12.75" customHeight="1">
      <c r="A24" s="125" t="s">
        <v>235</v>
      </c>
      <c r="B24" s="125" t="s">
        <v>32</v>
      </c>
      <c r="C24" s="125" t="s">
        <v>32</v>
      </c>
      <c r="D24" s="85" t="s">
        <v>236</v>
      </c>
      <c r="E24" s="96">
        <v>4.4649</v>
      </c>
      <c r="F24" s="96">
        <v>4.4649</v>
      </c>
      <c r="G24" s="95"/>
      <c r="H24" s="95"/>
      <c r="I24" s="95"/>
      <c r="J24" s="95"/>
      <c r="K24" s="95"/>
    </row>
    <row r="25" spans="1:11" ht="12.75" customHeight="1">
      <c r="A25" s="125" t="s">
        <v>237</v>
      </c>
      <c r="B25" s="125" t="s">
        <v>32</v>
      </c>
      <c r="C25" s="125" t="s">
        <v>32</v>
      </c>
      <c r="D25" s="85" t="s">
        <v>238</v>
      </c>
      <c r="E25" s="96">
        <v>4.4649</v>
      </c>
      <c r="F25" s="96">
        <v>4.4649</v>
      </c>
      <c r="G25" s="95"/>
      <c r="H25" s="95"/>
      <c r="I25" s="95"/>
      <c r="J25" s="95"/>
      <c r="K25" s="95"/>
    </row>
  </sheetData>
  <sheetProtection/>
  <mergeCells count="29">
    <mergeCell ref="A2:K2"/>
    <mergeCell ref="A12:C12"/>
    <mergeCell ref="A13:C13"/>
    <mergeCell ref="A19:C19"/>
    <mergeCell ref="A9:A10"/>
    <mergeCell ref="B9:B10"/>
    <mergeCell ref="C9:C10"/>
    <mergeCell ref="A11:C11"/>
    <mergeCell ref="H5:H8"/>
    <mergeCell ref="I5:I8"/>
    <mergeCell ref="J5:J8"/>
    <mergeCell ref="K5:K8"/>
    <mergeCell ref="A5:D5"/>
    <mergeCell ref="E5:E8"/>
    <mergeCell ref="F5:F8"/>
    <mergeCell ref="G5:G8"/>
    <mergeCell ref="A6:C8"/>
    <mergeCell ref="D6:D8"/>
    <mergeCell ref="A14:C14"/>
    <mergeCell ref="A15:C15"/>
    <mergeCell ref="A16:C16"/>
    <mergeCell ref="A17:C17"/>
    <mergeCell ref="A25:C25"/>
    <mergeCell ref="A18:C18"/>
    <mergeCell ref="A22:C22"/>
    <mergeCell ref="A23:C23"/>
    <mergeCell ref="A24:C24"/>
    <mergeCell ref="A21:C21"/>
    <mergeCell ref="A20:C20"/>
  </mergeCells>
  <printOptions horizontalCentered="1"/>
  <pageMargins left="0.45" right="0.38" top="0.57" bottom="0.43" header="0.31496062992125984" footer="0.19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"/>
  <sheetViews>
    <sheetView showGridLines="0" showZeros="0" tabSelected="1" workbookViewId="0" topLeftCell="B1">
      <selection activeCell="E32" sqref="E32"/>
    </sheetView>
  </sheetViews>
  <sheetFormatPr defaultColWidth="5.125" defaultRowHeight="12.75" customHeight="1"/>
  <cols>
    <col min="1" max="3" width="2.875" style="0" customWidth="1"/>
    <col min="4" max="4" width="21.625" style="0" customWidth="1"/>
    <col min="5" max="10" width="15.50390625" style="0" customWidth="1"/>
  </cols>
  <sheetData>
    <row r="1" spans="1:24" s="1" customFormat="1" ht="19.5" customHeight="1">
      <c r="A1" s="15" t="s">
        <v>17</v>
      </c>
      <c r="B1" s="16"/>
      <c r="C1" s="17"/>
      <c r="D1" s="17"/>
      <c r="E1" s="17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10" ht="24.75" customHeight="1">
      <c r="A2" s="136" t="s">
        <v>183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22" s="6" customFormat="1" ht="19.5" customHeight="1">
      <c r="A3" s="18"/>
      <c r="B3" s="18"/>
      <c r="C3" s="18"/>
      <c r="D3" s="18"/>
      <c r="F3" s="19"/>
      <c r="G3" s="19"/>
      <c r="H3" s="19"/>
      <c r="I3" s="19"/>
      <c r="J3" s="14" t="s">
        <v>19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1" s="6" customFormat="1" ht="19.5" customHeight="1" thickBot="1">
      <c r="A4" s="20" t="str">
        <f>'附件1-1'!A4</f>
        <v>部门名称：</v>
      </c>
      <c r="B4" s="21"/>
      <c r="C4" s="22"/>
      <c r="D4" s="14" t="s">
        <v>211</v>
      </c>
      <c r="F4" s="23"/>
      <c r="G4" s="23"/>
      <c r="H4" s="23"/>
      <c r="I4" s="23"/>
      <c r="J4" s="14" t="s">
        <v>0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10" ht="15" customHeight="1">
      <c r="A5" s="131" t="s">
        <v>100</v>
      </c>
      <c r="B5" s="132" t="s">
        <v>32</v>
      </c>
      <c r="C5" s="132" t="s">
        <v>32</v>
      </c>
      <c r="D5" s="132" t="s">
        <v>32</v>
      </c>
      <c r="E5" s="127" t="s">
        <v>184</v>
      </c>
      <c r="F5" s="127" t="s">
        <v>13</v>
      </c>
      <c r="G5" s="127" t="s">
        <v>14</v>
      </c>
      <c r="H5" s="127" t="s">
        <v>185</v>
      </c>
      <c r="I5" s="127" t="s">
        <v>186</v>
      </c>
      <c r="J5" s="129" t="s">
        <v>187</v>
      </c>
    </row>
    <row r="6" spans="1:10" ht="15" customHeight="1">
      <c r="A6" s="133" t="s">
        <v>121</v>
      </c>
      <c r="B6" s="128" t="s">
        <v>32</v>
      </c>
      <c r="C6" s="128" t="s">
        <v>32</v>
      </c>
      <c r="D6" s="134" t="s">
        <v>11</v>
      </c>
      <c r="E6" s="128" t="s">
        <v>32</v>
      </c>
      <c r="F6" s="128" t="s">
        <v>32</v>
      </c>
      <c r="G6" s="128" t="s">
        <v>32</v>
      </c>
      <c r="H6" s="128" t="s">
        <v>32</v>
      </c>
      <c r="I6" s="128" t="s">
        <v>32</v>
      </c>
      <c r="J6" s="130" t="s">
        <v>32</v>
      </c>
    </row>
    <row r="7" spans="1:10" ht="15" customHeight="1">
      <c r="A7" s="133" t="s">
        <v>32</v>
      </c>
      <c r="B7" s="128" t="s">
        <v>32</v>
      </c>
      <c r="C7" s="128" t="s">
        <v>32</v>
      </c>
      <c r="D7" s="134" t="s">
        <v>32</v>
      </c>
      <c r="E7" s="128" t="s">
        <v>32</v>
      </c>
      <c r="F7" s="128" t="s">
        <v>32</v>
      </c>
      <c r="G7" s="128" t="s">
        <v>32</v>
      </c>
      <c r="H7" s="128" t="s">
        <v>32</v>
      </c>
      <c r="I7" s="128" t="s">
        <v>32</v>
      </c>
      <c r="J7" s="130" t="s">
        <v>32</v>
      </c>
    </row>
    <row r="8" spans="1:10" ht="15" customHeight="1">
      <c r="A8" s="133" t="s">
        <v>32</v>
      </c>
      <c r="B8" s="128" t="s">
        <v>32</v>
      </c>
      <c r="C8" s="128" t="s">
        <v>32</v>
      </c>
      <c r="D8" s="134" t="s">
        <v>32</v>
      </c>
      <c r="E8" s="128" t="s">
        <v>32</v>
      </c>
      <c r="F8" s="128" t="s">
        <v>32</v>
      </c>
      <c r="G8" s="128" t="s">
        <v>32</v>
      </c>
      <c r="H8" s="128" t="s">
        <v>32</v>
      </c>
      <c r="I8" s="128" t="s">
        <v>32</v>
      </c>
      <c r="J8" s="130" t="s">
        <v>32</v>
      </c>
    </row>
    <row r="9" spans="1:10" ht="15" customHeight="1">
      <c r="A9" s="135" t="s">
        <v>130</v>
      </c>
      <c r="B9" s="134" t="s">
        <v>131</v>
      </c>
      <c r="C9" s="134" t="s">
        <v>132</v>
      </c>
      <c r="D9" s="31" t="s">
        <v>106</v>
      </c>
      <c r="E9" s="59" t="s">
        <v>33</v>
      </c>
      <c r="F9" s="59" t="s">
        <v>34</v>
      </c>
      <c r="G9" s="59" t="s">
        <v>43</v>
      </c>
      <c r="H9" s="59" t="s">
        <v>47</v>
      </c>
      <c r="I9" s="59" t="s">
        <v>51</v>
      </c>
      <c r="J9" s="60" t="s">
        <v>55</v>
      </c>
    </row>
    <row r="10" spans="1:10" ht="15" customHeight="1">
      <c r="A10" s="135" t="s">
        <v>32</v>
      </c>
      <c r="B10" s="134" t="s">
        <v>32</v>
      </c>
      <c r="C10" s="134" t="s">
        <v>32</v>
      </c>
      <c r="D10" s="31" t="s">
        <v>12</v>
      </c>
      <c r="E10" s="96">
        <v>100.96735600000001</v>
      </c>
      <c r="F10" s="96">
        <v>100.96735600000001</v>
      </c>
      <c r="G10" s="72"/>
      <c r="H10" s="73" t="s">
        <v>32</v>
      </c>
      <c r="I10" s="73" t="s">
        <v>32</v>
      </c>
      <c r="J10" s="74" t="s">
        <v>32</v>
      </c>
    </row>
    <row r="11" spans="1:20" s="12" customFormat="1" ht="15" customHeight="1">
      <c r="A11" s="125" t="s">
        <v>212</v>
      </c>
      <c r="B11" s="125" t="s">
        <v>32</v>
      </c>
      <c r="C11" s="125" t="s">
        <v>32</v>
      </c>
      <c r="D11" s="85" t="s">
        <v>208</v>
      </c>
      <c r="E11" s="96">
        <v>11.651</v>
      </c>
      <c r="F11" s="96">
        <v>11.651</v>
      </c>
      <c r="G11" s="75"/>
      <c r="H11" s="75"/>
      <c r="I11" s="75"/>
      <c r="J11" s="75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12" customFormat="1" ht="15" customHeight="1">
      <c r="A12" s="125" t="s">
        <v>213</v>
      </c>
      <c r="B12" s="125" t="s">
        <v>32</v>
      </c>
      <c r="C12" s="125" t="s">
        <v>32</v>
      </c>
      <c r="D12" s="85" t="s">
        <v>214</v>
      </c>
      <c r="E12" s="96">
        <v>4.64</v>
      </c>
      <c r="F12" s="96">
        <v>4.64</v>
      </c>
      <c r="G12" s="75"/>
      <c r="H12" s="75"/>
      <c r="I12" s="75"/>
      <c r="J12" s="75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12" customFormat="1" ht="15" customHeight="1">
      <c r="A13" s="125" t="s">
        <v>215</v>
      </c>
      <c r="B13" s="125" t="s">
        <v>32</v>
      </c>
      <c r="C13" s="125" t="s">
        <v>32</v>
      </c>
      <c r="D13" s="85" t="s">
        <v>216</v>
      </c>
      <c r="E13" s="96">
        <v>4.64</v>
      </c>
      <c r="F13" s="96">
        <v>4.64</v>
      </c>
      <c r="G13" s="75"/>
      <c r="H13" s="75"/>
      <c r="I13" s="75"/>
      <c r="J13" s="75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>
      <c r="A14" s="125" t="s">
        <v>217</v>
      </c>
      <c r="B14" s="125" t="s">
        <v>32</v>
      </c>
      <c r="C14" s="125" t="s">
        <v>32</v>
      </c>
      <c r="D14" s="85" t="s">
        <v>218</v>
      </c>
      <c r="E14" s="96">
        <v>7.011</v>
      </c>
      <c r="F14" s="96">
        <v>7.011</v>
      </c>
      <c r="G14" s="75"/>
      <c r="H14" s="75"/>
      <c r="I14" s="75"/>
      <c r="J14" s="75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5" customHeight="1">
      <c r="A15" s="125" t="s">
        <v>219</v>
      </c>
      <c r="B15" s="125" t="s">
        <v>32</v>
      </c>
      <c r="C15" s="125" t="s">
        <v>32</v>
      </c>
      <c r="D15" s="85" t="s">
        <v>220</v>
      </c>
      <c r="E15" s="96">
        <v>7.011</v>
      </c>
      <c r="F15" s="96">
        <v>7.011</v>
      </c>
      <c r="G15" s="75"/>
      <c r="H15" s="75"/>
      <c r="I15" s="75"/>
      <c r="J15" s="75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12" customFormat="1" ht="15" customHeight="1">
      <c r="A16" s="125" t="s">
        <v>221</v>
      </c>
      <c r="B16" s="125" t="s">
        <v>32</v>
      </c>
      <c r="C16" s="125" t="s">
        <v>32</v>
      </c>
      <c r="D16" s="85" t="s">
        <v>209</v>
      </c>
      <c r="E16" s="96">
        <v>84.851456</v>
      </c>
      <c r="F16" s="96">
        <v>84.851456</v>
      </c>
      <c r="G16" s="75"/>
      <c r="H16" s="75"/>
      <c r="I16" s="75"/>
      <c r="J16" s="75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5" customHeight="1">
      <c r="A17" s="125" t="s">
        <v>222</v>
      </c>
      <c r="B17" s="125" t="s">
        <v>32</v>
      </c>
      <c r="C17" s="125" t="s">
        <v>32</v>
      </c>
      <c r="D17" s="85" t="s">
        <v>223</v>
      </c>
      <c r="E17" s="96">
        <v>84.851456</v>
      </c>
      <c r="F17" s="96">
        <v>84.851456</v>
      </c>
      <c r="G17" s="75"/>
      <c r="H17" s="75"/>
      <c r="I17" s="75"/>
      <c r="J17" s="75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2" customFormat="1" ht="15" customHeight="1">
      <c r="A18" s="125" t="s">
        <v>224</v>
      </c>
      <c r="B18" s="125" t="s">
        <v>32</v>
      </c>
      <c r="C18" s="125" t="s">
        <v>32</v>
      </c>
      <c r="D18" s="85" t="s">
        <v>225</v>
      </c>
      <c r="E18" s="96">
        <v>23.438469</v>
      </c>
      <c r="F18" s="96">
        <v>23.438469</v>
      </c>
      <c r="G18" s="75"/>
      <c r="H18" s="75"/>
      <c r="I18" s="75"/>
      <c r="J18" s="75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2" customFormat="1" ht="15" customHeight="1">
      <c r="A19" s="125" t="s">
        <v>226</v>
      </c>
      <c r="B19" s="125" t="s">
        <v>32</v>
      </c>
      <c r="C19" s="125" t="s">
        <v>32</v>
      </c>
      <c r="D19" s="85" t="s">
        <v>227</v>
      </c>
      <c r="E19" s="96">
        <v>20.762987</v>
      </c>
      <c r="F19" s="96">
        <v>20.762987</v>
      </c>
      <c r="G19" s="75"/>
      <c r="H19" s="75"/>
      <c r="I19" s="75"/>
      <c r="J19" s="75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2" customFormat="1" ht="15" customHeight="1">
      <c r="A20" s="125" t="s">
        <v>228</v>
      </c>
      <c r="B20" s="125" t="s">
        <v>32</v>
      </c>
      <c r="C20" s="125" t="s">
        <v>32</v>
      </c>
      <c r="D20" s="85" t="s">
        <v>229</v>
      </c>
      <c r="E20" s="96">
        <v>14.92</v>
      </c>
      <c r="F20" s="96">
        <v>14.92</v>
      </c>
      <c r="G20" s="75"/>
      <c r="H20" s="75"/>
      <c r="I20" s="75"/>
      <c r="J20" s="75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2" customFormat="1" ht="15" customHeight="1">
      <c r="A21" s="125" t="s">
        <v>230</v>
      </c>
      <c r="B21" s="125" t="s">
        <v>32</v>
      </c>
      <c r="C21" s="125" t="s">
        <v>32</v>
      </c>
      <c r="D21" s="85" t="s">
        <v>231</v>
      </c>
      <c r="E21" s="96">
        <v>22.73</v>
      </c>
      <c r="F21" s="96">
        <v>22.73</v>
      </c>
      <c r="G21" s="75"/>
      <c r="H21" s="75"/>
      <c r="I21" s="75"/>
      <c r="J21" s="75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15" customHeight="1">
      <c r="A22" s="137" t="s">
        <v>232</v>
      </c>
      <c r="B22" s="138" t="s">
        <v>32</v>
      </c>
      <c r="C22" s="139" t="s">
        <v>32</v>
      </c>
      <c r="D22" s="93" t="s">
        <v>233</v>
      </c>
      <c r="E22" s="96">
        <v>3</v>
      </c>
      <c r="F22" s="96">
        <v>3</v>
      </c>
      <c r="G22" s="97"/>
      <c r="H22" s="97"/>
      <c r="I22" s="97"/>
      <c r="J22" s="97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10" ht="9.75" customHeight="1">
      <c r="A23" s="125" t="s">
        <v>234</v>
      </c>
      <c r="B23" s="125" t="s">
        <v>32</v>
      </c>
      <c r="C23" s="125" t="s">
        <v>32</v>
      </c>
      <c r="D23" s="85" t="s">
        <v>210</v>
      </c>
      <c r="E23" s="96">
        <v>4.4649</v>
      </c>
      <c r="F23" s="96">
        <v>4.4649</v>
      </c>
      <c r="G23" s="95"/>
      <c r="H23" s="95"/>
      <c r="I23" s="95"/>
      <c r="J23" s="95"/>
    </row>
    <row r="24" spans="1:10" s="26" customFormat="1" ht="17.25" customHeight="1">
      <c r="A24" s="125" t="s">
        <v>235</v>
      </c>
      <c r="B24" s="125" t="s">
        <v>32</v>
      </c>
      <c r="C24" s="125" t="s">
        <v>32</v>
      </c>
      <c r="D24" s="85" t="s">
        <v>236</v>
      </c>
      <c r="E24" s="96">
        <v>4.4649</v>
      </c>
      <c r="F24" s="96">
        <v>4.4649</v>
      </c>
      <c r="G24" s="98"/>
      <c r="H24" s="98"/>
      <c r="I24" s="98"/>
      <c r="J24" s="98"/>
    </row>
    <row r="25" spans="1:10" ht="9.75" customHeight="1">
      <c r="A25" s="125" t="s">
        <v>237</v>
      </c>
      <c r="B25" s="125" t="s">
        <v>32</v>
      </c>
      <c r="C25" s="125" t="s">
        <v>32</v>
      </c>
      <c r="D25" s="85" t="s">
        <v>238</v>
      </c>
      <c r="E25" s="96">
        <v>4.4649</v>
      </c>
      <c r="F25" s="96">
        <v>4.4649</v>
      </c>
      <c r="G25" s="95"/>
      <c r="H25" s="95"/>
      <c r="I25" s="95"/>
      <c r="J25" s="95"/>
    </row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</sheetData>
  <sheetProtection/>
  <mergeCells count="28">
    <mergeCell ref="A19:C19"/>
    <mergeCell ref="A20:C20"/>
    <mergeCell ref="A21:C21"/>
    <mergeCell ref="A22:C22"/>
    <mergeCell ref="F5:F8"/>
    <mergeCell ref="G5:G8"/>
    <mergeCell ref="H5:H8"/>
    <mergeCell ref="I5:I8"/>
    <mergeCell ref="A5:D5"/>
    <mergeCell ref="E5:E8"/>
    <mergeCell ref="A2:J2"/>
    <mergeCell ref="A11:C11"/>
    <mergeCell ref="J5:J8"/>
    <mergeCell ref="A6:C8"/>
    <mergeCell ref="D6:D8"/>
    <mergeCell ref="A9:A10"/>
    <mergeCell ref="B9:B10"/>
    <mergeCell ref="C9:C10"/>
    <mergeCell ref="A24:C24"/>
    <mergeCell ref="A25:C25"/>
    <mergeCell ref="A12:C12"/>
    <mergeCell ref="A13:C13"/>
    <mergeCell ref="A14:C14"/>
    <mergeCell ref="A23:C23"/>
    <mergeCell ref="A15:C15"/>
    <mergeCell ref="A16:C16"/>
    <mergeCell ref="A17:C17"/>
    <mergeCell ref="A18:C18"/>
  </mergeCells>
  <printOptions horizontalCentered="1"/>
  <pageMargins left="0.55" right="0.43" top="0.63" bottom="0.55" header="0.44" footer="0.25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25"/>
  <sheetViews>
    <sheetView showGridLines="0" showZeros="0" zoomScale="120" zoomScaleNormal="120" zoomScalePageLayoutView="0" workbookViewId="0" topLeftCell="A1">
      <selection activeCell="T14" sqref="T14"/>
    </sheetView>
  </sheetViews>
  <sheetFormatPr defaultColWidth="9.00390625" defaultRowHeight="14.25"/>
  <cols>
    <col min="1" max="3" width="2.25390625" style="0" customWidth="1"/>
    <col min="4" max="4" width="12.50390625" style="0" customWidth="1"/>
    <col min="5" max="6" width="6.25390625" style="0" customWidth="1"/>
    <col min="7" max="8" width="6.625" style="0" customWidth="1"/>
    <col min="9" max="20" width="6.25390625" style="0" customWidth="1"/>
    <col min="21" max="22" width="6.625" style="0" customWidth="1"/>
  </cols>
  <sheetData>
    <row r="1" ht="14.25">
      <c r="A1" s="15" t="s">
        <v>18</v>
      </c>
    </row>
    <row r="2" spans="1:22" ht="20.25" customHeight="1">
      <c r="A2" s="146" t="s">
        <v>193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s="6" customFormat="1" ht="15" customHeight="1">
      <c r="A3" s="18"/>
      <c r="B3" s="18"/>
      <c r="C3" s="18"/>
      <c r="D3" s="18"/>
      <c r="F3" s="19"/>
      <c r="G3" s="19"/>
      <c r="H3" s="19"/>
      <c r="I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4" t="s">
        <v>190</v>
      </c>
    </row>
    <row r="4" spans="1:22" s="6" customFormat="1" ht="15" customHeight="1" thickBot="1">
      <c r="A4" s="20" t="str">
        <f>'附件1-1'!A4</f>
        <v>部门名称：</v>
      </c>
      <c r="B4" s="21"/>
      <c r="C4" s="22"/>
      <c r="D4" s="14"/>
      <c r="F4" s="23"/>
      <c r="G4" s="23"/>
      <c r="H4" s="23"/>
      <c r="I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14" t="s">
        <v>0</v>
      </c>
    </row>
    <row r="5" spans="1:22" s="64" customFormat="1" ht="15" customHeight="1">
      <c r="A5" s="140" t="s">
        <v>100</v>
      </c>
      <c r="B5" s="141" t="s">
        <v>32</v>
      </c>
      <c r="C5" s="141" t="s">
        <v>32</v>
      </c>
      <c r="D5" s="141" t="s">
        <v>32</v>
      </c>
      <c r="E5" s="141" t="s">
        <v>115</v>
      </c>
      <c r="F5" s="141" t="s">
        <v>32</v>
      </c>
      <c r="G5" s="141" t="s">
        <v>32</v>
      </c>
      <c r="H5" s="141" t="s">
        <v>32</v>
      </c>
      <c r="I5" s="141" t="s">
        <v>116</v>
      </c>
      <c r="J5" s="141" t="s">
        <v>32</v>
      </c>
      <c r="K5" s="141" t="s">
        <v>32</v>
      </c>
      <c r="L5" s="141" t="s">
        <v>32</v>
      </c>
      <c r="M5" s="141" t="s">
        <v>117</v>
      </c>
      <c r="N5" s="141" t="s">
        <v>32</v>
      </c>
      <c r="O5" s="141" t="s">
        <v>32</v>
      </c>
      <c r="P5" s="141" t="s">
        <v>32</v>
      </c>
      <c r="Q5" s="141" t="s">
        <v>32</v>
      </c>
      <c r="R5" s="141" t="s">
        <v>32</v>
      </c>
      <c r="S5" s="141" t="s">
        <v>120</v>
      </c>
      <c r="T5" s="141" t="s">
        <v>32</v>
      </c>
      <c r="U5" s="141" t="s">
        <v>32</v>
      </c>
      <c r="V5" s="144" t="s">
        <v>32</v>
      </c>
    </row>
    <row r="6" spans="1:22" s="64" customFormat="1" ht="18.75" customHeight="1">
      <c r="A6" s="143" t="s">
        <v>121</v>
      </c>
      <c r="B6" s="142" t="s">
        <v>32</v>
      </c>
      <c r="C6" s="142" t="s">
        <v>32</v>
      </c>
      <c r="D6" s="142" t="s">
        <v>11</v>
      </c>
      <c r="E6" s="142" t="s">
        <v>12</v>
      </c>
      <c r="F6" s="142" t="s">
        <v>122</v>
      </c>
      <c r="G6" s="142" t="s">
        <v>123</v>
      </c>
      <c r="H6" s="142" t="s">
        <v>32</v>
      </c>
      <c r="I6" s="142" t="s">
        <v>12</v>
      </c>
      <c r="J6" s="142" t="s">
        <v>13</v>
      </c>
      <c r="K6" s="142" t="s">
        <v>14</v>
      </c>
      <c r="L6" s="142" t="s">
        <v>32</v>
      </c>
      <c r="M6" s="142" t="s">
        <v>12</v>
      </c>
      <c r="N6" s="142" t="s">
        <v>13</v>
      </c>
      <c r="O6" s="142" t="s">
        <v>32</v>
      </c>
      <c r="P6" s="142" t="s">
        <v>32</v>
      </c>
      <c r="Q6" s="142" t="s">
        <v>14</v>
      </c>
      <c r="R6" s="142" t="s">
        <v>32</v>
      </c>
      <c r="S6" s="142" t="s">
        <v>12</v>
      </c>
      <c r="T6" s="142" t="s">
        <v>122</v>
      </c>
      <c r="U6" s="142" t="s">
        <v>123</v>
      </c>
      <c r="V6" s="145" t="s">
        <v>32</v>
      </c>
    </row>
    <row r="7" spans="1:22" s="64" customFormat="1" ht="13.5" customHeight="1">
      <c r="A7" s="143" t="s">
        <v>32</v>
      </c>
      <c r="B7" s="142" t="s">
        <v>32</v>
      </c>
      <c r="C7" s="142" t="s">
        <v>32</v>
      </c>
      <c r="D7" s="142" t="s">
        <v>32</v>
      </c>
      <c r="E7" s="142" t="s">
        <v>32</v>
      </c>
      <c r="F7" s="142" t="s">
        <v>32</v>
      </c>
      <c r="G7" s="142" t="s">
        <v>124</v>
      </c>
      <c r="H7" s="142" t="s">
        <v>125</v>
      </c>
      <c r="I7" s="142" t="s">
        <v>32</v>
      </c>
      <c r="J7" s="142" t="s">
        <v>32</v>
      </c>
      <c r="K7" s="142" t="s">
        <v>124</v>
      </c>
      <c r="L7" s="142" t="s">
        <v>188</v>
      </c>
      <c r="M7" s="142" t="s">
        <v>32</v>
      </c>
      <c r="N7" s="142" t="s">
        <v>124</v>
      </c>
      <c r="O7" s="142" t="s">
        <v>127</v>
      </c>
      <c r="P7" s="142" t="s">
        <v>128</v>
      </c>
      <c r="Q7" s="142" t="s">
        <v>124</v>
      </c>
      <c r="R7" s="142" t="s">
        <v>129</v>
      </c>
      <c r="S7" s="142" t="s">
        <v>32</v>
      </c>
      <c r="T7" s="142" t="s">
        <v>32</v>
      </c>
      <c r="U7" s="142" t="s">
        <v>124</v>
      </c>
      <c r="V7" s="145" t="s">
        <v>125</v>
      </c>
    </row>
    <row r="8" spans="1:22" s="64" customFormat="1" ht="30.75" customHeight="1">
      <c r="A8" s="143" t="s">
        <v>32</v>
      </c>
      <c r="B8" s="142" t="s">
        <v>32</v>
      </c>
      <c r="C8" s="142" t="s">
        <v>32</v>
      </c>
      <c r="D8" s="142" t="s">
        <v>32</v>
      </c>
      <c r="E8" s="142" t="s">
        <v>32</v>
      </c>
      <c r="F8" s="142" t="s">
        <v>32</v>
      </c>
      <c r="G8" s="142" t="s">
        <v>32</v>
      </c>
      <c r="H8" s="142" t="s">
        <v>32</v>
      </c>
      <c r="I8" s="142" t="s">
        <v>32</v>
      </c>
      <c r="J8" s="142" t="s">
        <v>32</v>
      </c>
      <c r="K8" s="142" t="s">
        <v>32</v>
      </c>
      <c r="L8" s="142" t="s">
        <v>32</v>
      </c>
      <c r="M8" s="142" t="s">
        <v>32</v>
      </c>
      <c r="N8" s="142" t="s">
        <v>32</v>
      </c>
      <c r="O8" s="142" t="s">
        <v>32</v>
      </c>
      <c r="P8" s="142" t="s">
        <v>32</v>
      </c>
      <c r="Q8" s="142" t="s">
        <v>32</v>
      </c>
      <c r="R8" s="142" t="s">
        <v>32</v>
      </c>
      <c r="S8" s="142" t="s">
        <v>32</v>
      </c>
      <c r="T8" s="142" t="s">
        <v>32</v>
      </c>
      <c r="U8" s="142" t="s">
        <v>32</v>
      </c>
      <c r="V8" s="145" t="s">
        <v>32</v>
      </c>
    </row>
    <row r="9" spans="1:22" s="64" customFormat="1" ht="15" customHeight="1">
      <c r="A9" s="143" t="s">
        <v>130</v>
      </c>
      <c r="B9" s="142" t="s">
        <v>131</v>
      </c>
      <c r="C9" s="142" t="s">
        <v>132</v>
      </c>
      <c r="D9" s="76" t="s">
        <v>106</v>
      </c>
      <c r="E9" s="77" t="s">
        <v>33</v>
      </c>
      <c r="F9" s="77" t="s">
        <v>34</v>
      </c>
      <c r="G9" s="77" t="s">
        <v>43</v>
      </c>
      <c r="H9" s="77" t="s">
        <v>47</v>
      </c>
      <c r="I9" s="77" t="s">
        <v>51</v>
      </c>
      <c r="J9" s="77" t="s">
        <v>55</v>
      </c>
      <c r="K9" s="77" t="s">
        <v>59</v>
      </c>
      <c r="L9" s="77" t="s">
        <v>63</v>
      </c>
      <c r="M9" s="77" t="s">
        <v>67</v>
      </c>
      <c r="N9" s="77" t="s">
        <v>71</v>
      </c>
      <c r="O9" s="77" t="s">
        <v>75</v>
      </c>
      <c r="P9" s="77" t="s">
        <v>79</v>
      </c>
      <c r="Q9" s="77" t="s">
        <v>83</v>
      </c>
      <c r="R9" s="77" t="s">
        <v>86</v>
      </c>
      <c r="S9" s="77" t="s">
        <v>89</v>
      </c>
      <c r="T9" s="77" t="s">
        <v>92</v>
      </c>
      <c r="U9" s="77" t="s">
        <v>95</v>
      </c>
      <c r="V9" s="78" t="s">
        <v>98</v>
      </c>
    </row>
    <row r="10" spans="1:22" s="64" customFormat="1" ht="15" customHeight="1">
      <c r="A10" s="143" t="s">
        <v>32</v>
      </c>
      <c r="B10" s="142" t="s">
        <v>32</v>
      </c>
      <c r="C10" s="142" t="s">
        <v>32</v>
      </c>
      <c r="D10" s="76" t="s">
        <v>12</v>
      </c>
      <c r="E10" s="79"/>
      <c r="F10" s="79"/>
      <c r="G10" s="79"/>
      <c r="H10" s="80"/>
      <c r="I10" s="243">
        <v>100.96735600000001</v>
      </c>
      <c r="J10" s="244">
        <v>55.677356</v>
      </c>
      <c r="K10" s="245">
        <v>45.29</v>
      </c>
      <c r="L10" s="99">
        <v>0</v>
      </c>
      <c r="M10" s="162">
        <v>100.96735600000001</v>
      </c>
      <c r="N10" s="163">
        <v>55.677356</v>
      </c>
      <c r="O10" s="164">
        <v>54.775104000000006</v>
      </c>
      <c r="P10" s="165">
        <v>0.902252</v>
      </c>
      <c r="Q10" s="166">
        <v>45.29</v>
      </c>
      <c r="R10" s="161"/>
      <c r="S10" s="161"/>
      <c r="T10" s="161"/>
      <c r="U10" s="161"/>
      <c r="V10" s="161">
        <f>L10/10000</f>
        <v>0</v>
      </c>
    </row>
    <row r="11" spans="1:22" ht="15" customHeight="1">
      <c r="A11" s="125" t="s">
        <v>212</v>
      </c>
      <c r="B11" s="125" t="s">
        <v>32</v>
      </c>
      <c r="C11" s="125" t="s">
        <v>32</v>
      </c>
      <c r="D11" s="85" t="s">
        <v>208</v>
      </c>
      <c r="E11" s="79"/>
      <c r="F11" s="79"/>
      <c r="G11" s="33"/>
      <c r="H11" s="36"/>
      <c r="I11" s="246">
        <v>11.651</v>
      </c>
      <c r="J11" s="247">
        <v>7.011</v>
      </c>
      <c r="K11" s="248">
        <v>4.64</v>
      </c>
      <c r="L11" s="99">
        <v>0</v>
      </c>
      <c r="M11" s="167">
        <v>11.651</v>
      </c>
      <c r="N11" s="168">
        <v>7.011</v>
      </c>
      <c r="O11" s="169">
        <v>7.011</v>
      </c>
      <c r="P11" s="170">
        <v>0</v>
      </c>
      <c r="Q11" s="171">
        <v>4.64</v>
      </c>
      <c r="R11" s="161"/>
      <c r="S11" s="161"/>
      <c r="T11" s="161"/>
      <c r="U11" s="161"/>
      <c r="V11" s="161">
        <f aca="true" t="shared" si="0" ref="V11:V25">L11/10000</f>
        <v>0</v>
      </c>
    </row>
    <row r="12" spans="1:22" ht="15" customHeight="1">
      <c r="A12" s="125" t="s">
        <v>213</v>
      </c>
      <c r="B12" s="125" t="s">
        <v>32</v>
      </c>
      <c r="C12" s="125" t="s">
        <v>32</v>
      </c>
      <c r="D12" s="85" t="s">
        <v>214</v>
      </c>
      <c r="E12" s="79"/>
      <c r="F12" s="79"/>
      <c r="G12" s="33"/>
      <c r="H12" s="36"/>
      <c r="I12" s="249">
        <v>4.64</v>
      </c>
      <c r="J12" s="250">
        <v>0</v>
      </c>
      <c r="K12" s="251">
        <v>4.64</v>
      </c>
      <c r="L12" s="99">
        <v>0</v>
      </c>
      <c r="M12" s="172">
        <v>4.64</v>
      </c>
      <c r="N12" s="173">
        <v>0</v>
      </c>
      <c r="O12" s="174">
        <v>0</v>
      </c>
      <c r="P12" s="175">
        <v>0</v>
      </c>
      <c r="Q12" s="176">
        <v>4.64</v>
      </c>
      <c r="R12" s="161"/>
      <c r="S12" s="161"/>
      <c r="T12" s="161"/>
      <c r="U12" s="161"/>
      <c r="V12" s="161">
        <f t="shared" si="0"/>
        <v>0</v>
      </c>
    </row>
    <row r="13" spans="1:22" ht="15" customHeight="1">
      <c r="A13" s="125" t="s">
        <v>215</v>
      </c>
      <c r="B13" s="125" t="s">
        <v>32</v>
      </c>
      <c r="C13" s="125" t="s">
        <v>32</v>
      </c>
      <c r="D13" s="85" t="s">
        <v>216</v>
      </c>
      <c r="E13" s="79"/>
      <c r="F13" s="79"/>
      <c r="G13" s="36"/>
      <c r="H13" s="36"/>
      <c r="I13" s="252">
        <v>4.64</v>
      </c>
      <c r="J13" s="253">
        <v>0</v>
      </c>
      <c r="K13" s="254">
        <v>4.64</v>
      </c>
      <c r="L13" s="99">
        <v>0</v>
      </c>
      <c r="M13" s="177">
        <v>4.64</v>
      </c>
      <c r="N13" s="178">
        <v>0</v>
      </c>
      <c r="O13" s="179">
        <v>0</v>
      </c>
      <c r="P13" s="180">
        <v>0</v>
      </c>
      <c r="Q13" s="181">
        <v>4.64</v>
      </c>
      <c r="R13" s="161"/>
      <c r="S13" s="161"/>
      <c r="T13" s="161"/>
      <c r="U13" s="161"/>
      <c r="V13" s="161">
        <f t="shared" si="0"/>
        <v>0</v>
      </c>
    </row>
    <row r="14" spans="1:22" s="84" customFormat="1" ht="15" customHeight="1">
      <c r="A14" s="125" t="s">
        <v>217</v>
      </c>
      <c r="B14" s="125" t="s">
        <v>32</v>
      </c>
      <c r="C14" s="125" t="s">
        <v>32</v>
      </c>
      <c r="D14" s="85" t="s">
        <v>218</v>
      </c>
      <c r="E14" s="79"/>
      <c r="F14" s="79"/>
      <c r="G14" s="83"/>
      <c r="H14" s="82"/>
      <c r="I14" s="255">
        <v>7.011</v>
      </c>
      <c r="J14" s="256">
        <v>7.011</v>
      </c>
      <c r="K14" s="257">
        <v>0</v>
      </c>
      <c r="L14" s="99">
        <v>0</v>
      </c>
      <c r="M14" s="182">
        <v>7.011</v>
      </c>
      <c r="N14" s="183">
        <v>7.011</v>
      </c>
      <c r="O14" s="184">
        <v>7.011</v>
      </c>
      <c r="P14" s="185">
        <v>0</v>
      </c>
      <c r="Q14" s="186">
        <v>0</v>
      </c>
      <c r="R14" s="161"/>
      <c r="S14" s="161"/>
      <c r="T14" s="161"/>
      <c r="U14" s="161"/>
      <c r="V14" s="161">
        <f t="shared" si="0"/>
        <v>0</v>
      </c>
    </row>
    <row r="15" spans="1:22" ht="15" customHeight="1">
      <c r="A15" s="125" t="s">
        <v>219</v>
      </c>
      <c r="B15" s="125" t="s">
        <v>32</v>
      </c>
      <c r="C15" s="125" t="s">
        <v>32</v>
      </c>
      <c r="D15" s="85" t="s">
        <v>220</v>
      </c>
      <c r="E15" s="33"/>
      <c r="F15" s="36"/>
      <c r="G15" s="33"/>
      <c r="H15" s="36"/>
      <c r="I15" s="258">
        <v>7.011</v>
      </c>
      <c r="J15" s="259">
        <v>7.011</v>
      </c>
      <c r="K15" s="260">
        <v>0</v>
      </c>
      <c r="L15" s="99">
        <v>0</v>
      </c>
      <c r="M15" s="187">
        <v>7.011</v>
      </c>
      <c r="N15" s="188">
        <v>7.011</v>
      </c>
      <c r="O15" s="189">
        <v>7.011</v>
      </c>
      <c r="P15" s="190">
        <v>0</v>
      </c>
      <c r="Q15" s="191">
        <v>0</v>
      </c>
      <c r="R15" s="161"/>
      <c r="S15" s="161"/>
      <c r="T15" s="161"/>
      <c r="U15" s="161"/>
      <c r="V15" s="161">
        <f t="shared" si="0"/>
        <v>0</v>
      </c>
    </row>
    <row r="16" spans="1:22" ht="15" customHeight="1">
      <c r="A16" s="125" t="s">
        <v>221</v>
      </c>
      <c r="B16" s="125" t="s">
        <v>32</v>
      </c>
      <c r="C16" s="125" t="s">
        <v>32</v>
      </c>
      <c r="D16" s="85" t="s">
        <v>209</v>
      </c>
      <c r="E16" s="36"/>
      <c r="F16" s="36"/>
      <c r="G16" s="36"/>
      <c r="H16" s="36"/>
      <c r="I16" s="261">
        <v>84.851456</v>
      </c>
      <c r="J16" s="262">
        <v>44.201456</v>
      </c>
      <c r="K16" s="263">
        <v>40.65</v>
      </c>
      <c r="L16" s="99">
        <v>0</v>
      </c>
      <c r="M16" s="192">
        <v>84.851456</v>
      </c>
      <c r="N16" s="193">
        <v>44.201456</v>
      </c>
      <c r="O16" s="194">
        <v>43.299203999999996</v>
      </c>
      <c r="P16" s="195">
        <v>0.902252</v>
      </c>
      <c r="Q16" s="196">
        <v>40.65</v>
      </c>
      <c r="R16" s="161"/>
      <c r="S16" s="161"/>
      <c r="T16" s="161"/>
      <c r="U16" s="161"/>
      <c r="V16" s="161">
        <f t="shared" si="0"/>
        <v>0</v>
      </c>
    </row>
    <row r="17" spans="1:22" ht="15" customHeight="1">
      <c r="A17" s="125" t="s">
        <v>222</v>
      </c>
      <c r="B17" s="125" t="s">
        <v>32</v>
      </c>
      <c r="C17" s="125" t="s">
        <v>32</v>
      </c>
      <c r="D17" s="85" t="s">
        <v>223</v>
      </c>
      <c r="E17" s="36"/>
      <c r="F17" s="36"/>
      <c r="G17" s="36"/>
      <c r="H17" s="36"/>
      <c r="I17" s="264">
        <v>84.851456</v>
      </c>
      <c r="J17" s="265">
        <v>44.201456</v>
      </c>
      <c r="K17" s="266">
        <v>40.65</v>
      </c>
      <c r="L17" s="99">
        <v>0</v>
      </c>
      <c r="M17" s="197">
        <v>84.851456</v>
      </c>
      <c r="N17" s="198">
        <v>44.201456</v>
      </c>
      <c r="O17" s="199">
        <v>43.299203999999996</v>
      </c>
      <c r="P17" s="200">
        <v>0.902252</v>
      </c>
      <c r="Q17" s="201">
        <v>40.65</v>
      </c>
      <c r="R17" s="161"/>
      <c r="S17" s="161"/>
      <c r="T17" s="161"/>
      <c r="U17" s="161"/>
      <c r="V17" s="161">
        <f t="shared" si="0"/>
        <v>0</v>
      </c>
    </row>
    <row r="18" spans="1:22" ht="15" customHeight="1">
      <c r="A18" s="125" t="s">
        <v>224</v>
      </c>
      <c r="B18" s="125" t="s">
        <v>32</v>
      </c>
      <c r="C18" s="125" t="s">
        <v>32</v>
      </c>
      <c r="D18" s="85" t="s">
        <v>225</v>
      </c>
      <c r="E18" s="36"/>
      <c r="F18" s="36"/>
      <c r="G18" s="36"/>
      <c r="H18" s="36"/>
      <c r="I18" s="267">
        <v>23.438469</v>
      </c>
      <c r="J18" s="268">
        <v>23.438469</v>
      </c>
      <c r="K18" s="269">
        <v>0</v>
      </c>
      <c r="L18" s="99">
        <v>0</v>
      </c>
      <c r="M18" s="202">
        <v>23.438469</v>
      </c>
      <c r="N18" s="203">
        <v>23.438469</v>
      </c>
      <c r="O18" s="204">
        <v>22.536217</v>
      </c>
      <c r="P18" s="205">
        <v>0.902252</v>
      </c>
      <c r="Q18" s="206">
        <v>0</v>
      </c>
      <c r="R18" s="161"/>
      <c r="S18" s="161"/>
      <c r="T18" s="161"/>
      <c r="U18" s="161"/>
      <c r="V18" s="161">
        <f t="shared" si="0"/>
        <v>0</v>
      </c>
    </row>
    <row r="19" spans="1:22" ht="15" customHeight="1">
      <c r="A19" s="125" t="s">
        <v>226</v>
      </c>
      <c r="B19" s="125" t="s">
        <v>32</v>
      </c>
      <c r="C19" s="125" t="s">
        <v>32</v>
      </c>
      <c r="D19" s="85" t="s">
        <v>227</v>
      </c>
      <c r="E19" s="33"/>
      <c r="F19" s="33"/>
      <c r="G19" s="36"/>
      <c r="H19" s="36"/>
      <c r="I19" s="270">
        <v>20.762987</v>
      </c>
      <c r="J19" s="271">
        <v>20.762987</v>
      </c>
      <c r="K19" s="272">
        <v>0</v>
      </c>
      <c r="L19" s="99">
        <v>0</v>
      </c>
      <c r="M19" s="207">
        <v>20.762987</v>
      </c>
      <c r="N19" s="208">
        <v>20.762987</v>
      </c>
      <c r="O19" s="209">
        <v>20.762987</v>
      </c>
      <c r="P19" s="210">
        <v>0</v>
      </c>
      <c r="Q19" s="211">
        <v>0</v>
      </c>
      <c r="R19" s="161"/>
      <c r="S19" s="161"/>
      <c r="T19" s="161"/>
      <c r="U19" s="161"/>
      <c r="V19" s="161">
        <f t="shared" si="0"/>
        <v>0</v>
      </c>
    </row>
    <row r="20" spans="1:22" ht="15" customHeight="1">
      <c r="A20" s="125" t="s">
        <v>228</v>
      </c>
      <c r="B20" s="125" t="s">
        <v>32</v>
      </c>
      <c r="C20" s="125" t="s">
        <v>32</v>
      </c>
      <c r="D20" s="85" t="s">
        <v>229</v>
      </c>
      <c r="E20" s="33"/>
      <c r="F20" s="33"/>
      <c r="G20" s="36"/>
      <c r="H20" s="36"/>
      <c r="I20" s="273">
        <v>14.92</v>
      </c>
      <c r="J20" s="274">
        <v>0</v>
      </c>
      <c r="K20" s="275">
        <v>14.92</v>
      </c>
      <c r="L20" s="99">
        <v>0</v>
      </c>
      <c r="M20" s="212">
        <v>14.92</v>
      </c>
      <c r="N20" s="213">
        <v>0</v>
      </c>
      <c r="O20" s="214">
        <v>0</v>
      </c>
      <c r="P20" s="215">
        <v>0</v>
      </c>
      <c r="Q20" s="216">
        <v>14.92</v>
      </c>
      <c r="R20" s="161"/>
      <c r="S20" s="161"/>
      <c r="T20" s="161"/>
      <c r="U20" s="161"/>
      <c r="V20" s="161">
        <f t="shared" si="0"/>
        <v>0</v>
      </c>
    </row>
    <row r="21" spans="1:22" ht="15" customHeight="1">
      <c r="A21" s="125" t="s">
        <v>230</v>
      </c>
      <c r="B21" s="125" t="s">
        <v>32</v>
      </c>
      <c r="C21" s="125" t="s">
        <v>32</v>
      </c>
      <c r="D21" s="85" t="s">
        <v>231</v>
      </c>
      <c r="E21" s="33"/>
      <c r="F21" s="33"/>
      <c r="G21" s="36"/>
      <c r="H21" s="36"/>
      <c r="I21" s="276">
        <v>22.73</v>
      </c>
      <c r="J21" s="277">
        <v>0</v>
      </c>
      <c r="K21" s="278">
        <v>22.73</v>
      </c>
      <c r="L21" s="99">
        <v>0</v>
      </c>
      <c r="M21" s="217">
        <v>22.73</v>
      </c>
      <c r="N21" s="218">
        <v>0</v>
      </c>
      <c r="O21" s="219">
        <v>0</v>
      </c>
      <c r="P21" s="220">
        <v>0</v>
      </c>
      <c r="Q21" s="221">
        <v>22.73</v>
      </c>
      <c r="R21" s="161"/>
      <c r="S21" s="161"/>
      <c r="T21" s="161"/>
      <c r="U21" s="161"/>
      <c r="V21" s="161">
        <f t="shared" si="0"/>
        <v>0</v>
      </c>
    </row>
    <row r="22" spans="1:22" ht="15" customHeight="1">
      <c r="A22" s="137" t="s">
        <v>232</v>
      </c>
      <c r="B22" s="138" t="s">
        <v>32</v>
      </c>
      <c r="C22" s="139" t="s">
        <v>32</v>
      </c>
      <c r="D22" s="93" t="s">
        <v>233</v>
      </c>
      <c r="E22" s="36"/>
      <c r="F22" s="36"/>
      <c r="G22" s="36"/>
      <c r="H22" s="36"/>
      <c r="I22" s="279">
        <v>3</v>
      </c>
      <c r="J22" s="280">
        <v>0</v>
      </c>
      <c r="K22" s="281">
        <v>3</v>
      </c>
      <c r="L22" s="99">
        <v>0</v>
      </c>
      <c r="M22" s="222">
        <v>3</v>
      </c>
      <c r="N22" s="223">
        <v>0</v>
      </c>
      <c r="O22" s="224">
        <v>0</v>
      </c>
      <c r="P22" s="225">
        <v>0</v>
      </c>
      <c r="Q22" s="226">
        <v>3</v>
      </c>
      <c r="R22" s="161"/>
      <c r="S22" s="161"/>
      <c r="T22" s="161"/>
      <c r="U22" s="161"/>
      <c r="V22" s="161">
        <f t="shared" si="0"/>
        <v>0</v>
      </c>
    </row>
    <row r="23" spans="1:22" ht="15" customHeight="1">
      <c r="A23" s="125" t="s">
        <v>234</v>
      </c>
      <c r="B23" s="125" t="s">
        <v>32</v>
      </c>
      <c r="C23" s="125" t="s">
        <v>32</v>
      </c>
      <c r="D23" s="85" t="s">
        <v>210</v>
      </c>
      <c r="E23" s="36"/>
      <c r="F23" s="36"/>
      <c r="G23" s="36"/>
      <c r="H23" s="36"/>
      <c r="I23" s="282">
        <v>4.4649</v>
      </c>
      <c r="J23" s="283">
        <v>4.4649</v>
      </c>
      <c r="K23" s="284">
        <v>0</v>
      </c>
      <c r="L23" s="99">
        <v>0</v>
      </c>
      <c r="M23" s="227">
        <v>4.4649</v>
      </c>
      <c r="N23" s="228">
        <v>4.4649</v>
      </c>
      <c r="O23" s="229">
        <v>4.4649</v>
      </c>
      <c r="P23" s="230">
        <v>0</v>
      </c>
      <c r="Q23" s="231">
        <v>0</v>
      </c>
      <c r="R23" s="161"/>
      <c r="S23" s="161"/>
      <c r="T23" s="161"/>
      <c r="U23" s="161"/>
      <c r="V23" s="161">
        <f t="shared" si="0"/>
        <v>0</v>
      </c>
    </row>
    <row r="24" spans="1:22" ht="15" customHeight="1">
      <c r="A24" s="125" t="s">
        <v>235</v>
      </c>
      <c r="B24" s="125" t="s">
        <v>32</v>
      </c>
      <c r="C24" s="125" t="s">
        <v>32</v>
      </c>
      <c r="D24" s="85" t="s">
        <v>236</v>
      </c>
      <c r="E24" s="36"/>
      <c r="F24" s="36"/>
      <c r="G24" s="36"/>
      <c r="H24" s="36"/>
      <c r="I24" s="285">
        <v>4.4649</v>
      </c>
      <c r="J24" s="286">
        <v>4.4649</v>
      </c>
      <c r="K24" s="287">
        <v>0</v>
      </c>
      <c r="L24" s="99">
        <v>0</v>
      </c>
      <c r="M24" s="232">
        <v>4.4649</v>
      </c>
      <c r="N24" s="233">
        <v>4.4649</v>
      </c>
      <c r="O24" s="234">
        <v>4.4649</v>
      </c>
      <c r="P24" s="235">
        <v>0</v>
      </c>
      <c r="Q24" s="236">
        <v>0</v>
      </c>
      <c r="R24" s="161"/>
      <c r="S24" s="161"/>
      <c r="T24" s="161"/>
      <c r="U24" s="161"/>
      <c r="V24" s="161">
        <f t="shared" si="0"/>
        <v>0</v>
      </c>
    </row>
    <row r="25" spans="1:22" ht="15" customHeight="1" thickBot="1">
      <c r="A25" s="125" t="s">
        <v>237</v>
      </c>
      <c r="B25" s="125" t="s">
        <v>32</v>
      </c>
      <c r="C25" s="125" t="s">
        <v>32</v>
      </c>
      <c r="D25" s="85" t="s">
        <v>238</v>
      </c>
      <c r="E25" s="62"/>
      <c r="F25" s="38"/>
      <c r="G25" s="62"/>
      <c r="H25" s="38"/>
      <c r="I25" s="288">
        <v>4.4649</v>
      </c>
      <c r="J25" s="289">
        <v>4.4649</v>
      </c>
      <c r="K25" s="290">
        <v>0</v>
      </c>
      <c r="L25" s="242">
        <v>0</v>
      </c>
      <c r="M25" s="237">
        <v>4.4649</v>
      </c>
      <c r="N25" s="238">
        <v>4.4649</v>
      </c>
      <c r="O25" s="239">
        <v>4.4649</v>
      </c>
      <c r="P25" s="240">
        <v>0</v>
      </c>
      <c r="Q25" s="241">
        <v>0</v>
      </c>
      <c r="R25" s="161"/>
      <c r="S25" s="161"/>
      <c r="T25" s="161"/>
      <c r="U25" s="161"/>
      <c r="V25" s="161">
        <f t="shared" si="0"/>
        <v>0</v>
      </c>
    </row>
  </sheetData>
  <sheetProtection/>
  <mergeCells count="49">
    <mergeCell ref="A25:C25"/>
    <mergeCell ref="A2:V2"/>
    <mergeCell ref="A24:C24"/>
    <mergeCell ref="A20:C20"/>
    <mergeCell ref="A21:C21"/>
    <mergeCell ref="A22:C22"/>
    <mergeCell ref="A23:C23"/>
    <mergeCell ref="A16:C16"/>
    <mergeCell ref="A17:C17"/>
    <mergeCell ref="A18:C18"/>
    <mergeCell ref="A19:C19"/>
    <mergeCell ref="A15:C15"/>
    <mergeCell ref="A11:C11"/>
    <mergeCell ref="A12:C12"/>
    <mergeCell ref="A13:C13"/>
    <mergeCell ref="A14:C14"/>
    <mergeCell ref="U6:V6"/>
    <mergeCell ref="G7:G8"/>
    <mergeCell ref="H7:H8"/>
    <mergeCell ref="K7:K8"/>
    <mergeCell ref="N7:N8"/>
    <mergeCell ref="A9:A10"/>
    <mergeCell ref="B9:B10"/>
    <mergeCell ref="C9:C10"/>
    <mergeCell ref="T6:T8"/>
    <mergeCell ref="F6:F8"/>
    <mergeCell ref="S6:S8"/>
    <mergeCell ref="R7:R8"/>
    <mergeCell ref="L7:L8"/>
    <mergeCell ref="M5:R5"/>
    <mergeCell ref="S5:V5"/>
    <mergeCell ref="Q7:Q8"/>
    <mergeCell ref="M6:M8"/>
    <mergeCell ref="N6:P6"/>
    <mergeCell ref="Q6:R6"/>
    <mergeCell ref="O7:O8"/>
    <mergeCell ref="P7:P8"/>
    <mergeCell ref="U7:U8"/>
    <mergeCell ref="V7:V8"/>
    <mergeCell ref="A5:D5"/>
    <mergeCell ref="E5:H5"/>
    <mergeCell ref="I5:L5"/>
    <mergeCell ref="G6:H6"/>
    <mergeCell ref="I6:I8"/>
    <mergeCell ref="J6:J8"/>
    <mergeCell ref="K6:L6"/>
    <mergeCell ref="A6:C8"/>
    <mergeCell ref="D6:D8"/>
    <mergeCell ref="E6:E8"/>
  </mergeCells>
  <printOptions horizontalCentered="1"/>
  <pageMargins left="0.38" right="0.16" top="0.48" bottom="0.46" header="0.31496062992125984" footer="0.23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22"/>
  <sheetViews>
    <sheetView showGridLines="0" showZeros="0" workbookViewId="0" topLeftCell="A1">
      <selection activeCell="I36" sqref="I36"/>
    </sheetView>
  </sheetViews>
  <sheetFormatPr defaultColWidth="9.00390625" defaultRowHeight="14.25"/>
  <cols>
    <col min="1" max="3" width="2.125" style="0" customWidth="1"/>
    <col min="4" max="4" width="11.75390625" style="0" customWidth="1"/>
    <col min="5" max="7" width="6.25390625" style="0" customWidth="1"/>
    <col min="8" max="8" width="6.875" style="0" customWidth="1"/>
    <col min="9" max="21" width="6.25390625" style="0" customWidth="1"/>
    <col min="22" max="22" width="6.75390625" style="0" customWidth="1"/>
    <col min="23" max="23" width="8.50390625" style="0" customWidth="1"/>
  </cols>
  <sheetData>
    <row r="1" ht="14.25">
      <c r="A1" s="15" t="s">
        <v>114</v>
      </c>
    </row>
    <row r="2" spans="1:22" ht="21.75" customHeight="1">
      <c r="A2" s="146" t="s">
        <v>194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3" s="6" customFormat="1" ht="15" customHeight="1">
      <c r="A3" s="18"/>
      <c r="B3" s="18"/>
      <c r="C3" s="18"/>
      <c r="D3" s="18"/>
      <c r="F3" s="19"/>
      <c r="G3" s="19"/>
      <c r="H3" s="19"/>
      <c r="I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4" t="s">
        <v>191</v>
      </c>
      <c r="W3" s="19"/>
    </row>
    <row r="4" spans="1:22" s="6" customFormat="1" ht="15" customHeight="1" thickBot="1">
      <c r="A4" s="20" t="str">
        <f>'附件1-1'!A4</f>
        <v>部门名称：</v>
      </c>
      <c r="B4" s="21"/>
      <c r="C4" s="22"/>
      <c r="D4" s="14"/>
      <c r="F4" s="23"/>
      <c r="G4" s="23"/>
      <c r="H4" s="23"/>
      <c r="I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14" t="s">
        <v>0</v>
      </c>
    </row>
    <row r="5" spans="1:22" s="64" customFormat="1" ht="15" customHeight="1">
      <c r="A5" s="147" t="s">
        <v>100</v>
      </c>
      <c r="B5" s="148" t="s">
        <v>32</v>
      </c>
      <c r="C5" s="148" t="s">
        <v>32</v>
      </c>
      <c r="D5" s="148" t="s">
        <v>32</v>
      </c>
      <c r="E5" s="148" t="s">
        <v>115</v>
      </c>
      <c r="F5" s="148" t="s">
        <v>32</v>
      </c>
      <c r="G5" s="148" t="s">
        <v>32</v>
      </c>
      <c r="H5" s="148" t="s">
        <v>32</v>
      </c>
      <c r="I5" s="148" t="s">
        <v>116</v>
      </c>
      <c r="J5" s="148" t="s">
        <v>32</v>
      </c>
      <c r="K5" s="148" t="s">
        <v>32</v>
      </c>
      <c r="L5" s="148" t="s">
        <v>32</v>
      </c>
      <c r="M5" s="148" t="s">
        <v>117</v>
      </c>
      <c r="N5" s="148" t="s">
        <v>32</v>
      </c>
      <c r="O5" s="148" t="s">
        <v>32</v>
      </c>
      <c r="P5" s="148" t="s">
        <v>32</v>
      </c>
      <c r="Q5" s="148" t="s">
        <v>32</v>
      </c>
      <c r="R5" s="148" t="s">
        <v>32</v>
      </c>
      <c r="S5" s="148" t="s">
        <v>120</v>
      </c>
      <c r="T5" s="148" t="s">
        <v>32</v>
      </c>
      <c r="U5" s="148" t="s">
        <v>32</v>
      </c>
      <c r="V5" s="149" t="s">
        <v>32</v>
      </c>
    </row>
    <row r="6" spans="1:22" s="64" customFormat="1" ht="15" customHeight="1">
      <c r="A6" s="143" t="s">
        <v>121</v>
      </c>
      <c r="B6" s="142" t="s">
        <v>32</v>
      </c>
      <c r="C6" s="142" t="s">
        <v>32</v>
      </c>
      <c r="D6" s="142" t="s">
        <v>11</v>
      </c>
      <c r="E6" s="142" t="s">
        <v>12</v>
      </c>
      <c r="F6" s="142" t="s">
        <v>122</v>
      </c>
      <c r="G6" s="142" t="s">
        <v>123</v>
      </c>
      <c r="H6" s="142" t="s">
        <v>32</v>
      </c>
      <c r="I6" s="142" t="s">
        <v>12</v>
      </c>
      <c r="J6" s="142" t="s">
        <v>13</v>
      </c>
      <c r="K6" s="142" t="s">
        <v>14</v>
      </c>
      <c r="L6" s="142" t="s">
        <v>32</v>
      </c>
      <c r="M6" s="142" t="s">
        <v>12</v>
      </c>
      <c r="N6" s="142" t="s">
        <v>13</v>
      </c>
      <c r="O6" s="142" t="s">
        <v>32</v>
      </c>
      <c r="P6" s="142" t="s">
        <v>32</v>
      </c>
      <c r="Q6" s="142" t="s">
        <v>14</v>
      </c>
      <c r="R6" s="142" t="s">
        <v>32</v>
      </c>
      <c r="S6" s="142" t="s">
        <v>12</v>
      </c>
      <c r="T6" s="142" t="s">
        <v>122</v>
      </c>
      <c r="U6" s="142" t="s">
        <v>123</v>
      </c>
      <c r="V6" s="145" t="s">
        <v>32</v>
      </c>
    </row>
    <row r="7" spans="1:22" s="64" customFormat="1" ht="15" customHeight="1">
      <c r="A7" s="143" t="s">
        <v>32</v>
      </c>
      <c r="B7" s="142" t="s">
        <v>32</v>
      </c>
      <c r="C7" s="142" t="s">
        <v>32</v>
      </c>
      <c r="D7" s="142" t="s">
        <v>32</v>
      </c>
      <c r="E7" s="142" t="s">
        <v>32</v>
      </c>
      <c r="F7" s="142" t="s">
        <v>32</v>
      </c>
      <c r="G7" s="142" t="s">
        <v>124</v>
      </c>
      <c r="H7" s="142" t="s">
        <v>125</v>
      </c>
      <c r="I7" s="142" t="s">
        <v>32</v>
      </c>
      <c r="J7" s="142" t="s">
        <v>32</v>
      </c>
      <c r="K7" s="142" t="s">
        <v>124</v>
      </c>
      <c r="L7" s="142" t="s">
        <v>188</v>
      </c>
      <c r="M7" s="142" t="s">
        <v>32</v>
      </c>
      <c r="N7" s="142" t="s">
        <v>124</v>
      </c>
      <c r="O7" s="142" t="s">
        <v>127</v>
      </c>
      <c r="P7" s="142" t="s">
        <v>128</v>
      </c>
      <c r="Q7" s="142" t="s">
        <v>124</v>
      </c>
      <c r="R7" s="142" t="s">
        <v>129</v>
      </c>
      <c r="S7" s="142" t="s">
        <v>32</v>
      </c>
      <c r="T7" s="142" t="s">
        <v>32</v>
      </c>
      <c r="U7" s="142" t="s">
        <v>124</v>
      </c>
      <c r="V7" s="145" t="s">
        <v>125</v>
      </c>
    </row>
    <row r="8" spans="1:22" s="64" customFormat="1" ht="30.75" customHeight="1">
      <c r="A8" s="143" t="s">
        <v>32</v>
      </c>
      <c r="B8" s="142" t="s">
        <v>32</v>
      </c>
      <c r="C8" s="142" t="s">
        <v>32</v>
      </c>
      <c r="D8" s="142" t="s">
        <v>32</v>
      </c>
      <c r="E8" s="142" t="s">
        <v>32</v>
      </c>
      <c r="F8" s="142" t="s">
        <v>32</v>
      </c>
      <c r="G8" s="142" t="s">
        <v>32</v>
      </c>
      <c r="H8" s="142" t="s">
        <v>32</v>
      </c>
      <c r="I8" s="142" t="s">
        <v>32</v>
      </c>
      <c r="J8" s="142" t="s">
        <v>32</v>
      </c>
      <c r="K8" s="142" t="s">
        <v>32</v>
      </c>
      <c r="L8" s="142" t="s">
        <v>32</v>
      </c>
      <c r="M8" s="142" t="s">
        <v>32</v>
      </c>
      <c r="N8" s="142" t="s">
        <v>32</v>
      </c>
      <c r="O8" s="142" t="s">
        <v>32</v>
      </c>
      <c r="P8" s="142" t="s">
        <v>32</v>
      </c>
      <c r="Q8" s="142" t="s">
        <v>32</v>
      </c>
      <c r="R8" s="142" t="s">
        <v>32</v>
      </c>
      <c r="S8" s="142" t="s">
        <v>32</v>
      </c>
      <c r="T8" s="142" t="s">
        <v>32</v>
      </c>
      <c r="U8" s="142" t="s">
        <v>32</v>
      </c>
      <c r="V8" s="145" t="s">
        <v>32</v>
      </c>
    </row>
    <row r="9" spans="1:22" s="64" customFormat="1" ht="15" customHeight="1">
      <c r="A9" s="143" t="s">
        <v>130</v>
      </c>
      <c r="B9" s="142" t="s">
        <v>131</v>
      </c>
      <c r="C9" s="142" t="s">
        <v>132</v>
      </c>
      <c r="D9" s="76" t="s">
        <v>106</v>
      </c>
      <c r="E9" s="77" t="s">
        <v>33</v>
      </c>
      <c r="F9" s="77" t="s">
        <v>34</v>
      </c>
      <c r="G9" s="77" t="s">
        <v>43</v>
      </c>
      <c r="H9" s="77" t="s">
        <v>47</v>
      </c>
      <c r="I9" s="77" t="s">
        <v>51</v>
      </c>
      <c r="J9" s="77" t="s">
        <v>55</v>
      </c>
      <c r="K9" s="77" t="s">
        <v>59</v>
      </c>
      <c r="L9" s="77" t="s">
        <v>63</v>
      </c>
      <c r="M9" s="77" t="s">
        <v>67</v>
      </c>
      <c r="N9" s="77" t="s">
        <v>71</v>
      </c>
      <c r="O9" s="77" t="s">
        <v>75</v>
      </c>
      <c r="P9" s="77" t="s">
        <v>79</v>
      </c>
      <c r="Q9" s="77" t="s">
        <v>83</v>
      </c>
      <c r="R9" s="77" t="s">
        <v>86</v>
      </c>
      <c r="S9" s="77" t="s">
        <v>89</v>
      </c>
      <c r="T9" s="77" t="s">
        <v>92</v>
      </c>
      <c r="U9" s="77" t="s">
        <v>95</v>
      </c>
      <c r="V9" s="78" t="s">
        <v>98</v>
      </c>
    </row>
    <row r="10" spans="1:22" s="64" customFormat="1" ht="15" customHeight="1">
      <c r="A10" s="143" t="s">
        <v>32</v>
      </c>
      <c r="B10" s="142" t="s">
        <v>32</v>
      </c>
      <c r="C10" s="142" t="s">
        <v>32</v>
      </c>
      <c r="D10" s="76" t="s">
        <v>12</v>
      </c>
      <c r="E10" s="80" t="s">
        <v>32</v>
      </c>
      <c r="F10" s="80" t="s">
        <v>32</v>
      </c>
      <c r="G10" s="80" t="s">
        <v>32</v>
      </c>
      <c r="H10" s="80"/>
      <c r="I10" s="79"/>
      <c r="J10" s="80"/>
      <c r="K10" s="79"/>
      <c r="L10" s="80"/>
      <c r="M10" s="79"/>
      <c r="N10" s="80"/>
      <c r="O10" s="80"/>
      <c r="P10" s="80"/>
      <c r="Q10" s="79"/>
      <c r="R10" s="80"/>
      <c r="S10" s="79"/>
      <c r="T10" s="80"/>
      <c r="U10" s="79"/>
      <c r="V10" s="81"/>
    </row>
    <row r="11" spans="1:22" ht="15" customHeight="1">
      <c r="A11" s="150"/>
      <c r="B11" s="151"/>
      <c r="C11" s="151"/>
      <c r="D11" s="58"/>
      <c r="E11" s="36" t="s">
        <v>32</v>
      </c>
      <c r="F11" s="36" t="s">
        <v>32</v>
      </c>
      <c r="G11" s="36" t="s">
        <v>32</v>
      </c>
      <c r="H11" s="36"/>
      <c r="I11" s="33"/>
      <c r="J11" s="36"/>
      <c r="K11" s="33"/>
      <c r="L11" s="36"/>
      <c r="M11" s="33"/>
      <c r="N11" s="36"/>
      <c r="O11" s="36"/>
      <c r="P11" s="36"/>
      <c r="Q11" s="33"/>
      <c r="R11" s="36"/>
      <c r="S11" s="33"/>
      <c r="T11" s="36"/>
      <c r="U11" s="33"/>
      <c r="V11" s="34"/>
    </row>
    <row r="12" spans="1:22" ht="15" customHeight="1">
      <c r="A12" s="150"/>
      <c r="B12" s="151"/>
      <c r="C12" s="151"/>
      <c r="D12" s="58"/>
      <c r="E12" s="36" t="s">
        <v>32</v>
      </c>
      <c r="F12" s="36" t="s">
        <v>32</v>
      </c>
      <c r="G12" s="36" t="s">
        <v>32</v>
      </c>
      <c r="H12" s="36"/>
      <c r="I12" s="33"/>
      <c r="J12" s="36"/>
      <c r="K12" s="33"/>
      <c r="L12" s="36"/>
      <c r="M12" s="33"/>
      <c r="N12" s="36"/>
      <c r="O12" s="36"/>
      <c r="P12" s="36"/>
      <c r="Q12" s="33"/>
      <c r="R12" s="36"/>
      <c r="S12" s="33"/>
      <c r="T12" s="36"/>
      <c r="U12" s="33"/>
      <c r="V12" s="34"/>
    </row>
    <row r="13" spans="1:22" ht="15" customHeight="1">
      <c r="A13" s="150"/>
      <c r="B13" s="151"/>
      <c r="C13" s="151"/>
      <c r="D13" s="58"/>
      <c r="E13" s="36" t="s">
        <v>32</v>
      </c>
      <c r="F13" s="36" t="s">
        <v>32</v>
      </c>
      <c r="G13" s="36" t="s">
        <v>32</v>
      </c>
      <c r="H13" s="36"/>
      <c r="I13" s="33"/>
      <c r="J13" s="36"/>
      <c r="K13" s="33"/>
      <c r="L13" s="36"/>
      <c r="M13" s="33"/>
      <c r="N13" s="36"/>
      <c r="O13" s="36"/>
      <c r="P13" s="36"/>
      <c r="Q13" s="33"/>
      <c r="R13" s="36"/>
      <c r="S13" s="33"/>
      <c r="T13" s="36"/>
      <c r="U13" s="33"/>
      <c r="V13" s="34"/>
    </row>
    <row r="14" spans="1:22" ht="15" customHeight="1">
      <c r="A14" s="150"/>
      <c r="B14" s="151"/>
      <c r="C14" s="151"/>
      <c r="D14" s="58"/>
      <c r="E14" s="36" t="s">
        <v>32</v>
      </c>
      <c r="F14" s="36" t="s">
        <v>32</v>
      </c>
      <c r="G14" s="36" t="s">
        <v>32</v>
      </c>
      <c r="H14" s="36"/>
      <c r="I14" s="33"/>
      <c r="J14" s="36"/>
      <c r="K14" s="33"/>
      <c r="L14" s="36"/>
      <c r="M14" s="36"/>
      <c r="N14" s="36"/>
      <c r="O14" s="36"/>
      <c r="P14" s="36"/>
      <c r="Q14" s="36"/>
      <c r="R14" s="36"/>
      <c r="S14" s="33"/>
      <c r="T14" s="36"/>
      <c r="U14" s="33"/>
      <c r="V14" s="34"/>
    </row>
    <row r="15" spans="1:22" ht="15" customHeight="1">
      <c r="A15" s="150"/>
      <c r="B15" s="151"/>
      <c r="C15" s="151"/>
      <c r="D15" s="58"/>
      <c r="E15" s="36" t="s">
        <v>32</v>
      </c>
      <c r="F15" s="36" t="s">
        <v>32</v>
      </c>
      <c r="G15" s="36" t="s">
        <v>32</v>
      </c>
      <c r="H15" s="36"/>
      <c r="I15" s="33"/>
      <c r="J15" s="36"/>
      <c r="K15" s="33"/>
      <c r="L15" s="36"/>
      <c r="M15" s="36"/>
      <c r="N15" s="36"/>
      <c r="O15" s="36"/>
      <c r="P15" s="36"/>
      <c r="Q15" s="36"/>
      <c r="R15" s="36"/>
      <c r="S15" s="33"/>
      <c r="T15" s="36"/>
      <c r="U15" s="33"/>
      <c r="V15" s="34"/>
    </row>
    <row r="16" spans="1:22" ht="15" customHeight="1">
      <c r="A16" s="150"/>
      <c r="B16" s="151"/>
      <c r="C16" s="151"/>
      <c r="D16" s="58"/>
      <c r="E16" s="36" t="s">
        <v>32</v>
      </c>
      <c r="F16" s="36" t="s">
        <v>32</v>
      </c>
      <c r="G16" s="36" t="s">
        <v>32</v>
      </c>
      <c r="H16" s="36"/>
      <c r="I16" s="33"/>
      <c r="J16" s="36"/>
      <c r="K16" s="33"/>
      <c r="L16" s="36"/>
      <c r="M16" s="36"/>
      <c r="N16" s="36"/>
      <c r="O16" s="36"/>
      <c r="P16" s="36"/>
      <c r="Q16" s="36"/>
      <c r="R16" s="36"/>
      <c r="S16" s="33"/>
      <c r="T16" s="36"/>
      <c r="U16" s="33"/>
      <c r="V16" s="34"/>
    </row>
    <row r="17" spans="1:22" ht="15" customHeight="1">
      <c r="A17" s="150" t="s">
        <v>32</v>
      </c>
      <c r="B17" s="151" t="s">
        <v>32</v>
      </c>
      <c r="C17" s="151" t="s">
        <v>32</v>
      </c>
      <c r="D17" s="58" t="s">
        <v>32</v>
      </c>
      <c r="E17" s="36" t="s">
        <v>32</v>
      </c>
      <c r="F17" s="36" t="s">
        <v>32</v>
      </c>
      <c r="G17" s="36" t="s">
        <v>32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4"/>
    </row>
    <row r="18" spans="1:22" ht="15" customHeight="1">
      <c r="A18" s="150" t="s">
        <v>32</v>
      </c>
      <c r="B18" s="151" t="s">
        <v>32</v>
      </c>
      <c r="C18" s="151" t="s">
        <v>32</v>
      </c>
      <c r="D18" s="58" t="s">
        <v>32</v>
      </c>
      <c r="E18" s="36" t="s">
        <v>32</v>
      </c>
      <c r="F18" s="36" t="s">
        <v>32</v>
      </c>
      <c r="G18" s="36" t="s">
        <v>32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4"/>
    </row>
    <row r="19" spans="1:22" ht="15" customHeight="1">
      <c r="A19" s="150" t="s">
        <v>32</v>
      </c>
      <c r="B19" s="151" t="s">
        <v>32</v>
      </c>
      <c r="C19" s="151" t="s">
        <v>32</v>
      </c>
      <c r="D19" s="58" t="s">
        <v>32</v>
      </c>
      <c r="E19" s="36" t="s">
        <v>32</v>
      </c>
      <c r="F19" s="36" t="s">
        <v>32</v>
      </c>
      <c r="G19" s="36" t="s">
        <v>32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4"/>
    </row>
    <row r="20" spans="1:22" ht="15" customHeight="1" thickBot="1">
      <c r="A20" s="152" t="s">
        <v>32</v>
      </c>
      <c r="B20" s="113" t="s">
        <v>32</v>
      </c>
      <c r="C20" s="113" t="s">
        <v>32</v>
      </c>
      <c r="D20" s="35" t="s">
        <v>32</v>
      </c>
      <c r="E20" s="38" t="s">
        <v>32</v>
      </c>
      <c r="F20" s="38" t="s">
        <v>32</v>
      </c>
      <c r="G20" s="38" t="s">
        <v>32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63"/>
    </row>
    <row r="22" ht="14.25">
      <c r="L22" s="28"/>
    </row>
  </sheetData>
  <sheetProtection/>
  <mergeCells count="44">
    <mergeCell ref="A19:C19"/>
    <mergeCell ref="A20:C20"/>
    <mergeCell ref="A2:V2"/>
    <mergeCell ref="A15:C15"/>
    <mergeCell ref="A16:C16"/>
    <mergeCell ref="A17:C17"/>
    <mergeCell ref="A18:C18"/>
    <mergeCell ref="A11:C11"/>
    <mergeCell ref="A12:C12"/>
    <mergeCell ref="A13:C13"/>
    <mergeCell ref="A14:C14"/>
    <mergeCell ref="U7:U8"/>
    <mergeCell ref="V7:V8"/>
    <mergeCell ref="A9:A10"/>
    <mergeCell ref="B9:B10"/>
    <mergeCell ref="C9:C10"/>
    <mergeCell ref="T6:T8"/>
    <mergeCell ref="U6:V6"/>
    <mergeCell ref="G7:G8"/>
    <mergeCell ref="H7:H8"/>
    <mergeCell ref="K7:K8"/>
    <mergeCell ref="L7:L8"/>
    <mergeCell ref="N7:N8"/>
    <mergeCell ref="O7:O8"/>
    <mergeCell ref="F6:F8"/>
    <mergeCell ref="S6:S8"/>
    <mergeCell ref="R7:R8"/>
    <mergeCell ref="M5:R5"/>
    <mergeCell ref="S5:V5"/>
    <mergeCell ref="P7:P8"/>
    <mergeCell ref="Q7:Q8"/>
    <mergeCell ref="M6:M8"/>
    <mergeCell ref="N6:P6"/>
    <mergeCell ref="Q6:R6"/>
    <mergeCell ref="A5:D5"/>
    <mergeCell ref="E5:H5"/>
    <mergeCell ref="I5:L5"/>
    <mergeCell ref="G6:H6"/>
    <mergeCell ref="I6:I8"/>
    <mergeCell ref="J6:J8"/>
    <mergeCell ref="K6:L6"/>
    <mergeCell ref="A6:C8"/>
    <mergeCell ref="D6:D8"/>
    <mergeCell ref="E6:E8"/>
  </mergeCells>
  <printOptions horizontalCentered="1"/>
  <pageMargins left="0.4" right="0.23" top="0.53" bottom="0.48" header="0.31496062992125984" footer="0.25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X18"/>
  <sheetViews>
    <sheetView showGridLines="0" showZeros="0" workbookViewId="0" topLeftCell="A1">
      <selection activeCell="A2" sqref="A2:X2"/>
    </sheetView>
  </sheetViews>
  <sheetFormatPr defaultColWidth="9.00390625" defaultRowHeight="14.25"/>
  <cols>
    <col min="1" max="3" width="2.75390625" style="0" customWidth="1"/>
    <col min="4" max="4" width="15.375" style="0" customWidth="1"/>
    <col min="5" max="24" width="5.00390625" style="0" customWidth="1"/>
    <col min="25" max="25" width="8.50390625" style="0" customWidth="1"/>
  </cols>
  <sheetData>
    <row r="1" spans="1:3" ht="16.5" customHeight="1">
      <c r="A1" s="114" t="s">
        <v>134</v>
      </c>
      <c r="B1" s="114"/>
      <c r="C1" s="114"/>
    </row>
    <row r="2" spans="1:24" ht="27" customHeight="1">
      <c r="A2" s="146" t="s">
        <v>195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22:24" ht="14.25">
      <c r="V3" s="14"/>
      <c r="X3" s="14" t="s">
        <v>192</v>
      </c>
    </row>
    <row r="4" spans="1:24" ht="15" thickBot="1">
      <c r="A4" s="27" t="s">
        <v>111</v>
      </c>
      <c r="M4" s="28"/>
      <c r="X4" s="29" t="s">
        <v>27</v>
      </c>
    </row>
    <row r="5" spans="1:24" s="64" customFormat="1" ht="15" customHeight="1">
      <c r="A5" s="120" t="s">
        <v>100</v>
      </c>
      <c r="B5" s="117" t="s">
        <v>32</v>
      </c>
      <c r="C5" s="117" t="s">
        <v>32</v>
      </c>
      <c r="D5" s="117" t="s">
        <v>32</v>
      </c>
      <c r="E5" s="117" t="s">
        <v>115</v>
      </c>
      <c r="F5" s="117" t="s">
        <v>32</v>
      </c>
      <c r="G5" s="117" t="s">
        <v>32</v>
      </c>
      <c r="H5" s="117" t="s">
        <v>32</v>
      </c>
      <c r="I5" s="117" t="s">
        <v>116</v>
      </c>
      <c r="J5" s="117" t="s">
        <v>32</v>
      </c>
      <c r="K5" s="117" t="s">
        <v>32</v>
      </c>
      <c r="L5" s="117" t="s">
        <v>32</v>
      </c>
      <c r="M5" s="117" t="s">
        <v>117</v>
      </c>
      <c r="N5" s="117" t="s">
        <v>32</v>
      </c>
      <c r="O5" s="117" t="s">
        <v>32</v>
      </c>
      <c r="P5" s="117" t="s">
        <v>32</v>
      </c>
      <c r="Q5" s="117" t="s">
        <v>32</v>
      </c>
      <c r="R5" s="117" t="s">
        <v>32</v>
      </c>
      <c r="S5" s="117" t="s">
        <v>118</v>
      </c>
      <c r="T5" s="117" t="s">
        <v>119</v>
      </c>
      <c r="U5" s="117" t="s">
        <v>120</v>
      </c>
      <c r="V5" s="117" t="s">
        <v>32</v>
      </c>
      <c r="W5" s="117" t="s">
        <v>32</v>
      </c>
      <c r="X5" s="118" t="s">
        <v>32</v>
      </c>
    </row>
    <row r="6" spans="1:24" s="64" customFormat="1" ht="26.25" customHeight="1">
      <c r="A6" s="116" t="s">
        <v>121</v>
      </c>
      <c r="B6" s="115" t="s">
        <v>32</v>
      </c>
      <c r="C6" s="115" t="s">
        <v>32</v>
      </c>
      <c r="D6" s="115" t="s">
        <v>11</v>
      </c>
      <c r="E6" s="115" t="s">
        <v>12</v>
      </c>
      <c r="F6" s="115" t="s">
        <v>122</v>
      </c>
      <c r="G6" s="115" t="s">
        <v>123</v>
      </c>
      <c r="H6" s="115" t="s">
        <v>32</v>
      </c>
      <c r="I6" s="115" t="s">
        <v>12</v>
      </c>
      <c r="J6" s="115" t="s">
        <v>13</v>
      </c>
      <c r="K6" s="115" t="s">
        <v>14</v>
      </c>
      <c r="L6" s="115" t="s">
        <v>32</v>
      </c>
      <c r="M6" s="115" t="s">
        <v>12</v>
      </c>
      <c r="N6" s="115" t="s">
        <v>13</v>
      </c>
      <c r="O6" s="115" t="s">
        <v>32</v>
      </c>
      <c r="P6" s="115" t="s">
        <v>32</v>
      </c>
      <c r="Q6" s="115" t="s">
        <v>14</v>
      </c>
      <c r="R6" s="115" t="s">
        <v>32</v>
      </c>
      <c r="S6" s="115" t="s">
        <v>32</v>
      </c>
      <c r="T6" s="115" t="s">
        <v>32</v>
      </c>
      <c r="U6" s="115" t="s">
        <v>12</v>
      </c>
      <c r="V6" s="115" t="s">
        <v>122</v>
      </c>
      <c r="W6" s="115" t="s">
        <v>123</v>
      </c>
      <c r="X6" s="119" t="s">
        <v>32</v>
      </c>
    </row>
    <row r="7" spans="1:24" s="64" customFormat="1" ht="15" customHeight="1">
      <c r="A7" s="116" t="s">
        <v>32</v>
      </c>
      <c r="B7" s="115" t="s">
        <v>32</v>
      </c>
      <c r="C7" s="115" t="s">
        <v>32</v>
      </c>
      <c r="D7" s="115" t="s">
        <v>32</v>
      </c>
      <c r="E7" s="115" t="s">
        <v>32</v>
      </c>
      <c r="F7" s="115" t="s">
        <v>32</v>
      </c>
      <c r="G7" s="115" t="s">
        <v>124</v>
      </c>
      <c r="H7" s="115" t="s">
        <v>125</v>
      </c>
      <c r="I7" s="115" t="s">
        <v>32</v>
      </c>
      <c r="J7" s="115" t="s">
        <v>32</v>
      </c>
      <c r="K7" s="115" t="s">
        <v>124</v>
      </c>
      <c r="L7" s="115" t="s">
        <v>126</v>
      </c>
      <c r="M7" s="115" t="s">
        <v>32</v>
      </c>
      <c r="N7" s="115" t="s">
        <v>124</v>
      </c>
      <c r="O7" s="115" t="s">
        <v>127</v>
      </c>
      <c r="P7" s="115" t="s">
        <v>128</v>
      </c>
      <c r="Q7" s="115" t="s">
        <v>124</v>
      </c>
      <c r="R7" s="115" t="s">
        <v>129</v>
      </c>
      <c r="S7" s="115" t="s">
        <v>32</v>
      </c>
      <c r="T7" s="115" t="s">
        <v>32</v>
      </c>
      <c r="U7" s="115" t="s">
        <v>32</v>
      </c>
      <c r="V7" s="115" t="s">
        <v>32</v>
      </c>
      <c r="W7" s="115" t="s">
        <v>124</v>
      </c>
      <c r="X7" s="119" t="s">
        <v>125</v>
      </c>
    </row>
    <row r="8" spans="1:24" s="64" customFormat="1" ht="37.5" customHeight="1">
      <c r="A8" s="116" t="s">
        <v>32</v>
      </c>
      <c r="B8" s="115" t="s">
        <v>32</v>
      </c>
      <c r="C8" s="115" t="s">
        <v>32</v>
      </c>
      <c r="D8" s="115" t="s">
        <v>32</v>
      </c>
      <c r="E8" s="115" t="s">
        <v>32</v>
      </c>
      <c r="F8" s="115" t="s">
        <v>32</v>
      </c>
      <c r="G8" s="115" t="s">
        <v>32</v>
      </c>
      <c r="H8" s="115" t="s">
        <v>32</v>
      </c>
      <c r="I8" s="115" t="s">
        <v>32</v>
      </c>
      <c r="J8" s="115" t="s">
        <v>32</v>
      </c>
      <c r="K8" s="115" t="s">
        <v>32</v>
      </c>
      <c r="L8" s="115" t="s">
        <v>32</v>
      </c>
      <c r="M8" s="115" t="s">
        <v>32</v>
      </c>
      <c r="N8" s="115" t="s">
        <v>32</v>
      </c>
      <c r="O8" s="115" t="s">
        <v>32</v>
      </c>
      <c r="P8" s="115" t="s">
        <v>32</v>
      </c>
      <c r="Q8" s="115" t="s">
        <v>32</v>
      </c>
      <c r="R8" s="115" t="s">
        <v>32</v>
      </c>
      <c r="S8" s="115" t="s">
        <v>32</v>
      </c>
      <c r="T8" s="115" t="s">
        <v>32</v>
      </c>
      <c r="U8" s="115" t="s">
        <v>32</v>
      </c>
      <c r="V8" s="115" t="s">
        <v>32</v>
      </c>
      <c r="W8" s="115" t="s">
        <v>32</v>
      </c>
      <c r="X8" s="119" t="s">
        <v>32</v>
      </c>
    </row>
    <row r="9" spans="1:24" s="64" customFormat="1" ht="15" customHeight="1">
      <c r="A9" s="116" t="s">
        <v>130</v>
      </c>
      <c r="B9" s="115" t="s">
        <v>131</v>
      </c>
      <c r="C9" s="115" t="s">
        <v>132</v>
      </c>
      <c r="D9" s="65" t="s">
        <v>106</v>
      </c>
      <c r="E9" s="66" t="s">
        <v>33</v>
      </c>
      <c r="F9" s="66" t="s">
        <v>34</v>
      </c>
      <c r="G9" s="66" t="s">
        <v>43</v>
      </c>
      <c r="H9" s="66" t="s">
        <v>47</v>
      </c>
      <c r="I9" s="66" t="s">
        <v>51</v>
      </c>
      <c r="J9" s="66" t="s">
        <v>55</v>
      </c>
      <c r="K9" s="66" t="s">
        <v>59</v>
      </c>
      <c r="L9" s="66" t="s">
        <v>63</v>
      </c>
      <c r="M9" s="66" t="s">
        <v>67</v>
      </c>
      <c r="N9" s="66" t="s">
        <v>71</v>
      </c>
      <c r="O9" s="66" t="s">
        <v>75</v>
      </c>
      <c r="P9" s="66" t="s">
        <v>79</v>
      </c>
      <c r="Q9" s="66" t="s">
        <v>83</v>
      </c>
      <c r="R9" s="66" t="s">
        <v>86</v>
      </c>
      <c r="S9" s="66" t="s">
        <v>89</v>
      </c>
      <c r="T9" s="66" t="s">
        <v>92</v>
      </c>
      <c r="U9" s="66" t="s">
        <v>95</v>
      </c>
      <c r="V9" s="66" t="s">
        <v>98</v>
      </c>
      <c r="W9" s="66" t="s">
        <v>38</v>
      </c>
      <c r="X9" s="67" t="s">
        <v>41</v>
      </c>
    </row>
    <row r="10" spans="1:24" s="64" customFormat="1" ht="15" customHeight="1">
      <c r="A10" s="116" t="s">
        <v>32</v>
      </c>
      <c r="B10" s="115" t="s">
        <v>32</v>
      </c>
      <c r="C10" s="115" t="s">
        <v>32</v>
      </c>
      <c r="D10" s="65" t="s">
        <v>12</v>
      </c>
      <c r="E10" s="68" t="s">
        <v>32</v>
      </c>
      <c r="F10" s="68" t="s">
        <v>32</v>
      </c>
      <c r="G10" s="68" t="s">
        <v>32</v>
      </c>
      <c r="H10" s="68" t="s">
        <v>32</v>
      </c>
      <c r="I10" s="68" t="s">
        <v>32</v>
      </c>
      <c r="J10" s="68" t="s">
        <v>32</v>
      </c>
      <c r="K10" s="68" t="s">
        <v>32</v>
      </c>
      <c r="L10" s="68" t="s">
        <v>32</v>
      </c>
      <c r="M10" s="68" t="s">
        <v>32</v>
      </c>
      <c r="N10" s="68" t="s">
        <v>32</v>
      </c>
      <c r="O10" s="68" t="s">
        <v>32</v>
      </c>
      <c r="P10" s="68" t="s">
        <v>32</v>
      </c>
      <c r="Q10" s="68" t="s">
        <v>32</v>
      </c>
      <c r="R10" s="68" t="s">
        <v>32</v>
      </c>
      <c r="S10" s="68" t="s">
        <v>32</v>
      </c>
      <c r="T10" s="68" t="s">
        <v>32</v>
      </c>
      <c r="U10" s="68" t="s">
        <v>32</v>
      </c>
      <c r="V10" s="68" t="s">
        <v>32</v>
      </c>
      <c r="W10" s="68" t="s">
        <v>32</v>
      </c>
      <c r="X10" s="69" t="s">
        <v>32</v>
      </c>
    </row>
    <row r="11" spans="1:24" ht="15" customHeight="1">
      <c r="A11" s="150" t="s">
        <v>32</v>
      </c>
      <c r="B11" s="151" t="s">
        <v>32</v>
      </c>
      <c r="C11" s="151" t="s">
        <v>32</v>
      </c>
      <c r="D11" s="58" t="s">
        <v>32</v>
      </c>
      <c r="E11" s="36" t="s">
        <v>32</v>
      </c>
      <c r="F11" s="36" t="s">
        <v>32</v>
      </c>
      <c r="G11" s="36" t="s">
        <v>32</v>
      </c>
      <c r="H11" s="36" t="s">
        <v>32</v>
      </c>
      <c r="I11" s="36" t="s">
        <v>32</v>
      </c>
      <c r="J11" s="36" t="s">
        <v>32</v>
      </c>
      <c r="K11" s="36" t="s">
        <v>32</v>
      </c>
      <c r="L11" s="36" t="s">
        <v>32</v>
      </c>
      <c r="M11" s="36" t="s">
        <v>32</v>
      </c>
      <c r="N11" s="36" t="s">
        <v>32</v>
      </c>
      <c r="O11" s="36" t="s">
        <v>32</v>
      </c>
      <c r="P11" s="36" t="s">
        <v>32</v>
      </c>
      <c r="Q11" s="36" t="s">
        <v>32</v>
      </c>
      <c r="R11" s="36" t="s">
        <v>32</v>
      </c>
      <c r="S11" s="36" t="s">
        <v>32</v>
      </c>
      <c r="T11" s="36" t="s">
        <v>32</v>
      </c>
      <c r="U11" s="36" t="s">
        <v>32</v>
      </c>
      <c r="V11" s="36" t="s">
        <v>32</v>
      </c>
      <c r="W11" s="36" t="s">
        <v>32</v>
      </c>
      <c r="X11" s="34" t="s">
        <v>32</v>
      </c>
    </row>
    <row r="12" spans="1:24" ht="15" customHeight="1">
      <c r="A12" s="150" t="s">
        <v>32</v>
      </c>
      <c r="B12" s="151" t="s">
        <v>32</v>
      </c>
      <c r="C12" s="151" t="s">
        <v>32</v>
      </c>
      <c r="D12" s="58" t="s">
        <v>32</v>
      </c>
      <c r="E12" s="36" t="s">
        <v>32</v>
      </c>
      <c r="F12" s="36" t="s">
        <v>32</v>
      </c>
      <c r="G12" s="36" t="s">
        <v>32</v>
      </c>
      <c r="H12" s="36" t="s">
        <v>32</v>
      </c>
      <c r="I12" s="36" t="s">
        <v>32</v>
      </c>
      <c r="J12" s="36" t="s">
        <v>32</v>
      </c>
      <c r="K12" s="36" t="s">
        <v>32</v>
      </c>
      <c r="L12" s="36" t="s">
        <v>32</v>
      </c>
      <c r="M12" s="36" t="s">
        <v>32</v>
      </c>
      <c r="N12" s="36" t="s">
        <v>32</v>
      </c>
      <c r="O12" s="36" t="s">
        <v>32</v>
      </c>
      <c r="P12" s="36" t="s">
        <v>32</v>
      </c>
      <c r="Q12" s="36" t="s">
        <v>32</v>
      </c>
      <c r="R12" s="36" t="s">
        <v>32</v>
      </c>
      <c r="S12" s="36" t="s">
        <v>32</v>
      </c>
      <c r="T12" s="36" t="s">
        <v>32</v>
      </c>
      <c r="U12" s="36" t="s">
        <v>32</v>
      </c>
      <c r="V12" s="36" t="s">
        <v>32</v>
      </c>
      <c r="W12" s="36" t="s">
        <v>32</v>
      </c>
      <c r="X12" s="34" t="s">
        <v>32</v>
      </c>
    </row>
    <row r="13" spans="1:24" ht="15" customHeight="1">
      <c r="A13" s="150" t="s">
        <v>32</v>
      </c>
      <c r="B13" s="151" t="s">
        <v>32</v>
      </c>
      <c r="C13" s="151" t="s">
        <v>32</v>
      </c>
      <c r="D13" s="58" t="s">
        <v>32</v>
      </c>
      <c r="E13" s="36" t="s">
        <v>32</v>
      </c>
      <c r="F13" s="36" t="s">
        <v>32</v>
      </c>
      <c r="G13" s="36" t="s">
        <v>32</v>
      </c>
      <c r="H13" s="36" t="s">
        <v>32</v>
      </c>
      <c r="I13" s="36" t="s">
        <v>32</v>
      </c>
      <c r="J13" s="36" t="s">
        <v>32</v>
      </c>
      <c r="K13" s="36" t="s">
        <v>32</v>
      </c>
      <c r="L13" s="36" t="s">
        <v>32</v>
      </c>
      <c r="M13" s="36" t="s">
        <v>32</v>
      </c>
      <c r="N13" s="36" t="s">
        <v>32</v>
      </c>
      <c r="O13" s="36" t="s">
        <v>32</v>
      </c>
      <c r="P13" s="36" t="s">
        <v>32</v>
      </c>
      <c r="Q13" s="36" t="s">
        <v>32</v>
      </c>
      <c r="R13" s="36" t="s">
        <v>32</v>
      </c>
      <c r="S13" s="36" t="s">
        <v>32</v>
      </c>
      <c r="T13" s="36" t="s">
        <v>32</v>
      </c>
      <c r="U13" s="36" t="s">
        <v>32</v>
      </c>
      <c r="V13" s="36" t="s">
        <v>32</v>
      </c>
      <c r="W13" s="36" t="s">
        <v>32</v>
      </c>
      <c r="X13" s="34" t="s">
        <v>32</v>
      </c>
    </row>
    <row r="14" spans="1:24" ht="15" customHeight="1">
      <c r="A14" s="150" t="s">
        <v>32</v>
      </c>
      <c r="B14" s="151" t="s">
        <v>32</v>
      </c>
      <c r="C14" s="151" t="s">
        <v>32</v>
      </c>
      <c r="D14" s="58" t="s">
        <v>32</v>
      </c>
      <c r="E14" s="36" t="s">
        <v>32</v>
      </c>
      <c r="F14" s="36" t="s">
        <v>32</v>
      </c>
      <c r="G14" s="36" t="s">
        <v>32</v>
      </c>
      <c r="H14" s="36" t="s">
        <v>32</v>
      </c>
      <c r="I14" s="36" t="s">
        <v>32</v>
      </c>
      <c r="J14" s="36" t="s">
        <v>32</v>
      </c>
      <c r="K14" s="36" t="s">
        <v>32</v>
      </c>
      <c r="L14" s="36" t="s">
        <v>32</v>
      </c>
      <c r="M14" s="36" t="s">
        <v>32</v>
      </c>
      <c r="N14" s="36" t="s">
        <v>32</v>
      </c>
      <c r="O14" s="36" t="s">
        <v>32</v>
      </c>
      <c r="P14" s="36" t="s">
        <v>32</v>
      </c>
      <c r="Q14" s="36" t="s">
        <v>32</v>
      </c>
      <c r="R14" s="36" t="s">
        <v>32</v>
      </c>
      <c r="S14" s="36" t="s">
        <v>32</v>
      </c>
      <c r="T14" s="36" t="s">
        <v>32</v>
      </c>
      <c r="U14" s="36" t="s">
        <v>32</v>
      </c>
      <c r="V14" s="36" t="s">
        <v>32</v>
      </c>
      <c r="W14" s="36" t="s">
        <v>32</v>
      </c>
      <c r="X14" s="34" t="s">
        <v>32</v>
      </c>
    </row>
    <row r="15" spans="1:24" ht="15" customHeight="1">
      <c r="A15" s="150" t="s">
        <v>32</v>
      </c>
      <c r="B15" s="151" t="s">
        <v>32</v>
      </c>
      <c r="C15" s="151" t="s">
        <v>32</v>
      </c>
      <c r="D15" s="58" t="s">
        <v>32</v>
      </c>
      <c r="E15" s="36" t="s">
        <v>32</v>
      </c>
      <c r="F15" s="36" t="s">
        <v>32</v>
      </c>
      <c r="G15" s="36" t="s">
        <v>32</v>
      </c>
      <c r="H15" s="36" t="s">
        <v>32</v>
      </c>
      <c r="I15" s="36" t="s">
        <v>32</v>
      </c>
      <c r="J15" s="36" t="s">
        <v>32</v>
      </c>
      <c r="K15" s="36" t="s">
        <v>32</v>
      </c>
      <c r="L15" s="36" t="s">
        <v>32</v>
      </c>
      <c r="M15" s="36" t="s">
        <v>32</v>
      </c>
      <c r="N15" s="36" t="s">
        <v>32</v>
      </c>
      <c r="O15" s="36" t="s">
        <v>32</v>
      </c>
      <c r="P15" s="36" t="s">
        <v>32</v>
      </c>
      <c r="Q15" s="36" t="s">
        <v>32</v>
      </c>
      <c r="R15" s="36" t="s">
        <v>32</v>
      </c>
      <c r="S15" s="36" t="s">
        <v>32</v>
      </c>
      <c r="T15" s="36" t="s">
        <v>32</v>
      </c>
      <c r="U15" s="36" t="s">
        <v>32</v>
      </c>
      <c r="V15" s="36" t="s">
        <v>32</v>
      </c>
      <c r="W15" s="36" t="s">
        <v>32</v>
      </c>
      <c r="X15" s="34" t="s">
        <v>32</v>
      </c>
    </row>
    <row r="16" spans="1:24" ht="15" customHeight="1" thickBot="1">
      <c r="A16" s="152" t="s">
        <v>32</v>
      </c>
      <c r="B16" s="113" t="s">
        <v>32</v>
      </c>
      <c r="C16" s="113" t="s">
        <v>32</v>
      </c>
      <c r="D16" s="35" t="s">
        <v>32</v>
      </c>
      <c r="E16" s="38" t="s">
        <v>32</v>
      </c>
      <c r="F16" s="38" t="s">
        <v>32</v>
      </c>
      <c r="G16" s="38" t="s">
        <v>32</v>
      </c>
      <c r="H16" s="38" t="s">
        <v>32</v>
      </c>
      <c r="I16" s="38" t="s">
        <v>32</v>
      </c>
      <c r="J16" s="38" t="s">
        <v>32</v>
      </c>
      <c r="K16" s="38" t="s">
        <v>32</v>
      </c>
      <c r="L16" s="38" t="s">
        <v>32</v>
      </c>
      <c r="M16" s="38" t="s">
        <v>32</v>
      </c>
      <c r="N16" s="38" t="s">
        <v>32</v>
      </c>
      <c r="O16" s="38" t="s">
        <v>32</v>
      </c>
      <c r="P16" s="38" t="s">
        <v>32</v>
      </c>
      <c r="Q16" s="38" t="s">
        <v>32</v>
      </c>
      <c r="R16" s="38" t="s">
        <v>32</v>
      </c>
      <c r="S16" s="38" t="s">
        <v>32</v>
      </c>
      <c r="T16" s="38" t="s">
        <v>32</v>
      </c>
      <c r="U16" s="38" t="s">
        <v>32</v>
      </c>
      <c r="V16" s="38" t="s">
        <v>32</v>
      </c>
      <c r="W16" s="38" t="s">
        <v>32</v>
      </c>
      <c r="X16" s="63" t="s">
        <v>32</v>
      </c>
    </row>
    <row r="18" ht="14.25">
      <c r="M18" s="28" t="s">
        <v>133</v>
      </c>
    </row>
  </sheetData>
  <sheetProtection/>
  <mergeCells count="43">
    <mergeCell ref="A5:D5"/>
    <mergeCell ref="E5:H5"/>
    <mergeCell ref="I5:L5"/>
    <mergeCell ref="T5:T8"/>
    <mergeCell ref="E6:E8"/>
    <mergeCell ref="F6:F8"/>
    <mergeCell ref="G6:H6"/>
    <mergeCell ref="I6:I8"/>
    <mergeCell ref="J6:J8"/>
    <mergeCell ref="K6:L6"/>
    <mergeCell ref="U5:X5"/>
    <mergeCell ref="M6:M8"/>
    <mergeCell ref="N6:P6"/>
    <mergeCell ref="Q6:R6"/>
    <mergeCell ref="U6:U8"/>
    <mergeCell ref="V6:V8"/>
    <mergeCell ref="W6:X6"/>
    <mergeCell ref="M5:R5"/>
    <mergeCell ref="S5:S8"/>
    <mergeCell ref="X7:X8"/>
    <mergeCell ref="A9:A10"/>
    <mergeCell ref="B9:B10"/>
    <mergeCell ref="C9:C10"/>
    <mergeCell ref="N7:N8"/>
    <mergeCell ref="G7:G8"/>
    <mergeCell ref="H7:H8"/>
    <mergeCell ref="K7:K8"/>
    <mergeCell ref="L7:L8"/>
    <mergeCell ref="O7:O8"/>
    <mergeCell ref="P7:P8"/>
    <mergeCell ref="Q7:Q8"/>
    <mergeCell ref="A6:C8"/>
    <mergeCell ref="D6:D8"/>
    <mergeCell ref="A15:C15"/>
    <mergeCell ref="A16:C16"/>
    <mergeCell ref="A1:C1"/>
    <mergeCell ref="A2:X2"/>
    <mergeCell ref="A11:C11"/>
    <mergeCell ref="A12:C12"/>
    <mergeCell ref="A13:C13"/>
    <mergeCell ref="A14:C14"/>
    <mergeCell ref="R7:R8"/>
    <mergeCell ref="W7:W8"/>
  </mergeCells>
  <printOptions horizontalCentered="1"/>
  <pageMargins left="0.45" right="0.28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20"/>
  <sheetViews>
    <sheetView showGridLines="0" showZeros="0" workbookViewId="0" topLeftCell="A1">
      <selection activeCell="J26" sqref="J26"/>
    </sheetView>
  </sheetViews>
  <sheetFormatPr defaultColWidth="9.00390625" defaultRowHeight="14.25"/>
  <cols>
    <col min="1" max="3" width="2.75390625" style="0" customWidth="1"/>
    <col min="4" max="4" width="15.00390625" style="0" customWidth="1"/>
    <col min="5" max="13" width="11.75390625" style="0" customWidth="1"/>
  </cols>
  <sheetData>
    <row r="1" spans="1:3" ht="14.25">
      <c r="A1" s="114" t="s">
        <v>113</v>
      </c>
      <c r="B1" s="114"/>
      <c r="C1" s="114"/>
    </row>
    <row r="2" spans="1:13" ht="20.25" customHeight="1">
      <c r="A2" s="146" t="s">
        <v>207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ht="14.25">
      <c r="M3" s="14" t="s">
        <v>206</v>
      </c>
    </row>
    <row r="4" spans="1:13" ht="15" thickBot="1">
      <c r="A4" s="27" t="s">
        <v>111</v>
      </c>
      <c r="M4" s="14" t="s">
        <v>0</v>
      </c>
    </row>
    <row r="5" spans="1:13" ht="15" customHeight="1">
      <c r="A5" s="121" t="s">
        <v>100</v>
      </c>
      <c r="B5" s="127" t="s">
        <v>32</v>
      </c>
      <c r="C5" s="127" t="s">
        <v>32</v>
      </c>
      <c r="D5" s="127" t="s">
        <v>32</v>
      </c>
      <c r="E5" s="127" t="s">
        <v>12</v>
      </c>
      <c r="F5" s="154" t="s">
        <v>196</v>
      </c>
      <c r="G5" s="154" t="s">
        <v>197</v>
      </c>
      <c r="H5" s="154" t="s">
        <v>198</v>
      </c>
      <c r="I5" s="154" t="s">
        <v>199</v>
      </c>
      <c r="J5" s="154" t="s">
        <v>200</v>
      </c>
      <c r="K5" s="154" t="s">
        <v>201</v>
      </c>
      <c r="L5" s="154" t="s">
        <v>202</v>
      </c>
      <c r="M5" s="154" t="s">
        <v>189</v>
      </c>
    </row>
    <row r="6" spans="1:13" ht="15" customHeight="1">
      <c r="A6" s="133" t="s">
        <v>121</v>
      </c>
      <c r="B6" s="128" t="s">
        <v>32</v>
      </c>
      <c r="C6" s="128" t="s">
        <v>32</v>
      </c>
      <c r="D6" s="128" t="s">
        <v>11</v>
      </c>
      <c r="E6" s="128" t="s">
        <v>32</v>
      </c>
      <c r="F6" s="155"/>
      <c r="G6" s="155"/>
      <c r="H6" s="155"/>
      <c r="I6" s="155"/>
      <c r="J6" s="155"/>
      <c r="K6" s="155"/>
      <c r="L6" s="155"/>
      <c r="M6" s="155"/>
    </row>
    <row r="7" spans="1:13" ht="15" customHeight="1">
      <c r="A7" s="133" t="s">
        <v>32</v>
      </c>
      <c r="B7" s="128" t="s">
        <v>32</v>
      </c>
      <c r="C7" s="128" t="s">
        <v>32</v>
      </c>
      <c r="D7" s="128" t="s">
        <v>32</v>
      </c>
      <c r="E7" s="128" t="s">
        <v>32</v>
      </c>
      <c r="F7" s="155"/>
      <c r="G7" s="155"/>
      <c r="H7" s="155"/>
      <c r="I7" s="155"/>
      <c r="J7" s="155"/>
      <c r="K7" s="155"/>
      <c r="L7" s="155"/>
      <c r="M7" s="155"/>
    </row>
    <row r="8" spans="1:13" ht="15" customHeight="1">
      <c r="A8" s="133" t="s">
        <v>32</v>
      </c>
      <c r="B8" s="128" t="s">
        <v>32</v>
      </c>
      <c r="C8" s="128" t="s">
        <v>32</v>
      </c>
      <c r="D8" s="128" t="s">
        <v>32</v>
      </c>
      <c r="E8" s="128" t="s">
        <v>32</v>
      </c>
      <c r="F8" s="156"/>
      <c r="G8" s="156"/>
      <c r="H8" s="156"/>
      <c r="I8" s="156"/>
      <c r="J8" s="156"/>
      <c r="K8" s="156"/>
      <c r="L8" s="156"/>
      <c r="M8" s="156"/>
    </row>
    <row r="9" spans="1:13" ht="15" customHeight="1">
      <c r="A9" s="133" t="s">
        <v>130</v>
      </c>
      <c r="B9" s="128" t="s">
        <v>131</v>
      </c>
      <c r="C9" s="128" t="s">
        <v>132</v>
      </c>
      <c r="D9" s="59" t="s">
        <v>106</v>
      </c>
      <c r="E9" s="59" t="s">
        <v>33</v>
      </c>
      <c r="F9" s="59" t="s">
        <v>34</v>
      </c>
      <c r="G9" s="59" t="s">
        <v>43</v>
      </c>
      <c r="H9" s="59" t="s">
        <v>47</v>
      </c>
      <c r="I9" s="59" t="s">
        <v>51</v>
      </c>
      <c r="J9" s="59" t="s">
        <v>55</v>
      </c>
      <c r="K9" s="59" t="s">
        <v>59</v>
      </c>
      <c r="L9" s="59" t="s">
        <v>63</v>
      </c>
      <c r="M9" s="59" t="s">
        <v>67</v>
      </c>
    </row>
    <row r="10" spans="1:14" ht="15" customHeight="1">
      <c r="A10" s="112" t="s">
        <v>32</v>
      </c>
      <c r="B10" s="153" t="s">
        <v>32</v>
      </c>
      <c r="C10" s="153" t="s">
        <v>32</v>
      </c>
      <c r="D10" s="100" t="s">
        <v>12</v>
      </c>
      <c r="E10" s="99">
        <v>55.677356</v>
      </c>
      <c r="F10" s="99">
        <v>43.299203999999996</v>
      </c>
      <c r="G10" s="99">
        <v>0.902252</v>
      </c>
      <c r="H10" s="99">
        <v>11.4759</v>
      </c>
      <c r="I10" s="73"/>
      <c r="J10" s="72"/>
      <c r="K10" s="73"/>
      <c r="L10" s="73"/>
      <c r="M10" s="73"/>
      <c r="N10">
        <f>F11/10000</f>
        <v>0</v>
      </c>
    </row>
    <row r="11" spans="1:13" ht="15" customHeight="1">
      <c r="A11" s="125" t="s">
        <v>212</v>
      </c>
      <c r="B11" s="125" t="s">
        <v>32</v>
      </c>
      <c r="C11" s="125" t="s">
        <v>32</v>
      </c>
      <c r="D11" s="85" t="s">
        <v>208</v>
      </c>
      <c r="E11" s="99">
        <v>7.011</v>
      </c>
      <c r="F11" s="99">
        <v>0</v>
      </c>
      <c r="G11" s="99">
        <v>0</v>
      </c>
      <c r="H11" s="99">
        <v>7.011</v>
      </c>
      <c r="I11" s="73"/>
      <c r="J11" s="72"/>
      <c r="K11" s="73"/>
      <c r="L11" s="86"/>
      <c r="M11" s="73"/>
    </row>
    <row r="12" spans="1:13" ht="15" customHeight="1">
      <c r="A12" s="125" t="s">
        <v>217</v>
      </c>
      <c r="B12" s="125" t="s">
        <v>32</v>
      </c>
      <c r="C12" s="125" t="s">
        <v>32</v>
      </c>
      <c r="D12" s="85" t="s">
        <v>218</v>
      </c>
      <c r="E12" s="99">
        <v>7.011</v>
      </c>
      <c r="F12" s="99">
        <v>0</v>
      </c>
      <c r="G12" s="99">
        <v>0</v>
      </c>
      <c r="H12" s="99">
        <v>7.011</v>
      </c>
      <c r="I12" s="73"/>
      <c r="J12" s="72"/>
      <c r="K12" s="73"/>
      <c r="L12" s="86"/>
      <c r="M12" s="73"/>
    </row>
    <row r="13" spans="1:13" ht="15" customHeight="1">
      <c r="A13" s="125" t="s">
        <v>219</v>
      </c>
      <c r="B13" s="125" t="s">
        <v>32</v>
      </c>
      <c r="C13" s="125" t="s">
        <v>32</v>
      </c>
      <c r="D13" s="85" t="s">
        <v>220</v>
      </c>
      <c r="E13" s="99">
        <v>7.011</v>
      </c>
      <c r="F13" s="99">
        <v>0</v>
      </c>
      <c r="G13" s="99">
        <v>0</v>
      </c>
      <c r="H13" s="99">
        <v>7.011</v>
      </c>
      <c r="I13" s="73"/>
      <c r="J13" s="72"/>
      <c r="K13" s="73"/>
      <c r="L13" s="86"/>
      <c r="M13" s="73"/>
    </row>
    <row r="14" spans="1:13" ht="15" customHeight="1">
      <c r="A14" s="125" t="s">
        <v>221</v>
      </c>
      <c r="B14" s="125" t="s">
        <v>32</v>
      </c>
      <c r="C14" s="125" t="s">
        <v>32</v>
      </c>
      <c r="D14" s="85" t="s">
        <v>209</v>
      </c>
      <c r="E14" s="99">
        <v>44.201456</v>
      </c>
      <c r="F14" s="99">
        <v>43.299203999999996</v>
      </c>
      <c r="G14" s="99">
        <v>0.902252</v>
      </c>
      <c r="H14" s="99">
        <v>0</v>
      </c>
      <c r="I14" s="73"/>
      <c r="J14" s="72"/>
      <c r="K14" s="73"/>
      <c r="L14" s="86"/>
      <c r="M14" s="73"/>
    </row>
    <row r="15" spans="1:13" ht="15" customHeight="1">
      <c r="A15" s="125" t="s">
        <v>222</v>
      </c>
      <c r="B15" s="125" t="s">
        <v>32</v>
      </c>
      <c r="C15" s="125" t="s">
        <v>32</v>
      </c>
      <c r="D15" s="85" t="s">
        <v>223</v>
      </c>
      <c r="E15" s="99">
        <v>44.201456</v>
      </c>
      <c r="F15" s="99">
        <v>43.299203999999996</v>
      </c>
      <c r="G15" s="99">
        <v>0.902252</v>
      </c>
      <c r="H15" s="99">
        <v>0</v>
      </c>
      <c r="I15" s="73"/>
      <c r="J15" s="72"/>
      <c r="K15" s="73"/>
      <c r="L15" s="86"/>
      <c r="M15" s="73"/>
    </row>
    <row r="16" spans="1:13" ht="15" customHeight="1">
      <c r="A16" s="125" t="s">
        <v>224</v>
      </c>
      <c r="B16" s="125" t="s">
        <v>32</v>
      </c>
      <c r="C16" s="125" t="s">
        <v>32</v>
      </c>
      <c r="D16" s="85" t="s">
        <v>225</v>
      </c>
      <c r="E16" s="99">
        <v>23.438469</v>
      </c>
      <c r="F16" s="99">
        <v>22.536217</v>
      </c>
      <c r="G16" s="99">
        <v>0.902252</v>
      </c>
      <c r="H16" s="99">
        <v>0</v>
      </c>
      <c r="I16" s="73"/>
      <c r="J16" s="72"/>
      <c r="K16" s="73"/>
      <c r="L16" s="86"/>
      <c r="M16" s="73"/>
    </row>
    <row r="17" spans="1:13" ht="15" customHeight="1">
      <c r="A17" s="125" t="s">
        <v>226</v>
      </c>
      <c r="B17" s="125" t="s">
        <v>32</v>
      </c>
      <c r="C17" s="125" t="s">
        <v>32</v>
      </c>
      <c r="D17" s="85" t="s">
        <v>227</v>
      </c>
      <c r="E17" s="99">
        <v>20.762987</v>
      </c>
      <c r="F17" s="99">
        <v>20.762987</v>
      </c>
      <c r="G17" s="99">
        <v>0</v>
      </c>
      <c r="H17" s="99">
        <v>0</v>
      </c>
      <c r="I17" s="73"/>
      <c r="J17" s="72"/>
      <c r="K17" s="73"/>
      <c r="L17" s="86"/>
      <c r="M17" s="73"/>
    </row>
    <row r="18" spans="1:13" ht="15" customHeight="1">
      <c r="A18" s="125" t="s">
        <v>234</v>
      </c>
      <c r="B18" s="125" t="s">
        <v>32</v>
      </c>
      <c r="C18" s="125" t="s">
        <v>32</v>
      </c>
      <c r="D18" s="85" t="s">
        <v>210</v>
      </c>
      <c r="E18" s="99">
        <v>4.4649</v>
      </c>
      <c r="F18" s="99">
        <v>0</v>
      </c>
      <c r="G18" s="99">
        <v>0</v>
      </c>
      <c r="H18" s="99">
        <v>4.4649</v>
      </c>
      <c r="I18" s="73"/>
      <c r="J18" s="72"/>
      <c r="K18" s="73"/>
      <c r="L18" s="102"/>
      <c r="M18" s="73"/>
    </row>
    <row r="19" spans="1:13" ht="14.25">
      <c r="A19" s="125" t="s">
        <v>235</v>
      </c>
      <c r="B19" s="125" t="s">
        <v>32</v>
      </c>
      <c r="C19" s="125" t="s">
        <v>32</v>
      </c>
      <c r="D19" s="85" t="s">
        <v>236</v>
      </c>
      <c r="E19" s="99">
        <v>4.4649</v>
      </c>
      <c r="F19" s="99">
        <v>0</v>
      </c>
      <c r="G19" s="99"/>
      <c r="H19" s="101">
        <v>4.4649</v>
      </c>
      <c r="I19" s="86"/>
      <c r="J19" s="95"/>
      <c r="K19" s="86"/>
      <c r="L19" s="95"/>
      <c r="M19" s="73"/>
    </row>
    <row r="20" spans="1:13" ht="14.25">
      <c r="A20" s="125" t="s">
        <v>237</v>
      </c>
      <c r="B20" s="125" t="s">
        <v>32</v>
      </c>
      <c r="C20" s="125" t="s">
        <v>32</v>
      </c>
      <c r="D20" s="85" t="s">
        <v>238</v>
      </c>
      <c r="E20" s="99">
        <v>4.4649</v>
      </c>
      <c r="F20" s="99">
        <v>0</v>
      </c>
      <c r="G20" s="99">
        <v>0</v>
      </c>
      <c r="H20" s="101">
        <v>4.4649</v>
      </c>
      <c r="I20" s="86"/>
      <c r="J20" s="95"/>
      <c r="K20" s="86"/>
      <c r="L20" s="95"/>
      <c r="M20" s="86"/>
    </row>
  </sheetData>
  <sheetProtection/>
  <mergeCells count="27">
    <mergeCell ref="A1:C1"/>
    <mergeCell ref="A2:M2"/>
    <mergeCell ref="F5:F8"/>
    <mergeCell ref="G5:G8"/>
    <mergeCell ref="H5:H8"/>
    <mergeCell ref="I5:I8"/>
    <mergeCell ref="J5:J8"/>
    <mergeCell ref="K5:K8"/>
    <mergeCell ref="L5:L8"/>
    <mergeCell ref="M5:M8"/>
    <mergeCell ref="A20:C20"/>
    <mergeCell ref="A18:C18"/>
    <mergeCell ref="A19:C19"/>
    <mergeCell ref="A9:A10"/>
    <mergeCell ref="B9:B10"/>
    <mergeCell ref="C9:C10"/>
    <mergeCell ref="A16:C16"/>
    <mergeCell ref="A17:C17"/>
    <mergeCell ref="A11:C11"/>
    <mergeCell ref="A12:C12"/>
    <mergeCell ref="A14:C14"/>
    <mergeCell ref="A15:C15"/>
    <mergeCell ref="E5:E8"/>
    <mergeCell ref="A6:C8"/>
    <mergeCell ref="D6:D8"/>
    <mergeCell ref="A5:D5"/>
    <mergeCell ref="A13:C13"/>
  </mergeCells>
  <printOptions horizontalCentered="1"/>
  <pageMargins left="0.45" right="0.36" top="0.51" bottom="0.58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W24"/>
  <sheetViews>
    <sheetView showGridLines="0" showZeros="0" workbookViewId="0" topLeftCell="A1">
      <selection activeCell="I26" sqref="I26"/>
    </sheetView>
  </sheetViews>
  <sheetFormatPr defaultColWidth="9.00390625" defaultRowHeight="14.25"/>
  <cols>
    <col min="1" max="1" width="35.625" style="40" customWidth="1"/>
    <col min="2" max="2" width="8.625" style="40" customWidth="1"/>
    <col min="3" max="3" width="15.375" style="40" customWidth="1"/>
    <col min="4" max="4" width="30.75390625" style="40" customWidth="1"/>
    <col min="5" max="5" width="9.00390625" style="40" customWidth="1"/>
    <col min="6" max="6" width="15.625" style="40" customWidth="1"/>
    <col min="7" max="16384" width="9.00390625" style="40" customWidth="1"/>
  </cols>
  <sheetData>
    <row r="1" s="39" customFormat="1" ht="19.5" customHeight="1">
      <c r="A1" s="39" t="s">
        <v>112</v>
      </c>
    </row>
    <row r="2" spans="1:6" ht="22.5">
      <c r="A2" s="157" t="s">
        <v>26</v>
      </c>
      <c r="B2" s="157"/>
      <c r="C2" s="157"/>
      <c r="D2" s="157"/>
      <c r="E2" s="157"/>
      <c r="F2" s="157"/>
    </row>
    <row r="3" spans="1:23" s="6" customFormat="1" ht="19.5" customHeight="1">
      <c r="A3" s="18"/>
      <c r="B3" s="18"/>
      <c r="C3" s="18"/>
      <c r="D3" s="18"/>
      <c r="F3" s="14" t="s">
        <v>204</v>
      </c>
      <c r="G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2" s="6" customFormat="1" ht="19.5" customHeight="1" thickBot="1">
      <c r="A4" s="20" t="str">
        <f>'附件1-1'!A4</f>
        <v>部门名称：</v>
      </c>
      <c r="B4" s="21"/>
      <c r="C4" s="22"/>
      <c r="D4" s="14"/>
      <c r="F4" s="14" t="s">
        <v>0</v>
      </c>
      <c r="G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6" ht="15" customHeight="1">
      <c r="A5" s="41" t="s">
        <v>28</v>
      </c>
      <c r="B5" s="158" t="s">
        <v>29</v>
      </c>
      <c r="C5" s="42" t="s">
        <v>30</v>
      </c>
      <c r="D5" s="42" t="s">
        <v>28</v>
      </c>
      <c r="E5" s="158" t="s">
        <v>29</v>
      </c>
      <c r="F5" s="43" t="s">
        <v>30</v>
      </c>
    </row>
    <row r="6" spans="1:6" ht="15" customHeight="1">
      <c r="A6" s="44" t="s">
        <v>31</v>
      </c>
      <c r="B6" s="159" t="s">
        <v>32</v>
      </c>
      <c r="C6" s="45" t="s">
        <v>33</v>
      </c>
      <c r="D6" s="45" t="s">
        <v>31</v>
      </c>
      <c r="E6" s="159" t="s">
        <v>32</v>
      </c>
      <c r="F6" s="46" t="s">
        <v>34</v>
      </c>
    </row>
    <row r="7" spans="1:6" ht="15" customHeight="1">
      <c r="A7" s="47" t="s">
        <v>35</v>
      </c>
      <c r="B7" s="45" t="s">
        <v>33</v>
      </c>
      <c r="C7" s="45" t="s">
        <v>36</v>
      </c>
      <c r="D7" s="48" t="s">
        <v>37</v>
      </c>
      <c r="E7" s="45" t="s">
        <v>38</v>
      </c>
      <c r="F7" s="103">
        <v>1</v>
      </c>
    </row>
    <row r="8" spans="1:6" ht="15" customHeight="1">
      <c r="A8" s="47" t="s">
        <v>39</v>
      </c>
      <c r="B8" s="45" t="s">
        <v>34</v>
      </c>
      <c r="C8" s="49"/>
      <c r="D8" s="48" t="s">
        <v>40</v>
      </c>
      <c r="E8" s="45" t="s">
        <v>41</v>
      </c>
      <c r="F8" s="103">
        <v>1</v>
      </c>
    </row>
    <row r="9" spans="1:6" ht="15" customHeight="1">
      <c r="A9" s="47" t="s">
        <v>42</v>
      </c>
      <c r="B9" s="45" t="s">
        <v>43</v>
      </c>
      <c r="C9" s="49"/>
      <c r="D9" s="48" t="s">
        <v>44</v>
      </c>
      <c r="E9" s="45" t="s">
        <v>45</v>
      </c>
      <c r="F9" s="103">
        <v>0</v>
      </c>
    </row>
    <row r="10" spans="1:6" ht="15" customHeight="1">
      <c r="A10" s="47" t="s">
        <v>46</v>
      </c>
      <c r="B10" s="45" t="s">
        <v>47</v>
      </c>
      <c r="C10" s="49"/>
      <c r="D10" s="48" t="s">
        <v>32</v>
      </c>
      <c r="E10" s="45" t="s">
        <v>48</v>
      </c>
      <c r="F10" s="90" t="s">
        <v>49</v>
      </c>
    </row>
    <row r="11" spans="1:6" ht="15" customHeight="1">
      <c r="A11" s="47" t="s">
        <v>50</v>
      </c>
      <c r="B11" s="45" t="s">
        <v>51</v>
      </c>
      <c r="C11" s="50"/>
      <c r="D11" s="48" t="s">
        <v>52</v>
      </c>
      <c r="E11" s="45" t="s">
        <v>53</v>
      </c>
      <c r="F11" s="90" t="s">
        <v>36</v>
      </c>
    </row>
    <row r="12" spans="1:6" ht="15" customHeight="1">
      <c r="A12" s="47" t="s">
        <v>54</v>
      </c>
      <c r="B12" s="45" t="s">
        <v>55</v>
      </c>
      <c r="C12" s="49"/>
      <c r="D12" s="48" t="s">
        <v>56</v>
      </c>
      <c r="E12" s="45" t="s">
        <v>57</v>
      </c>
      <c r="F12" s="91">
        <v>2</v>
      </c>
    </row>
    <row r="13" spans="1:6" ht="15" customHeight="1">
      <c r="A13" s="47" t="s">
        <v>58</v>
      </c>
      <c r="B13" s="45" t="s">
        <v>59</v>
      </c>
      <c r="C13" s="49"/>
      <c r="D13" s="48" t="s">
        <v>60</v>
      </c>
      <c r="E13" s="45" t="s">
        <v>61</v>
      </c>
      <c r="F13" s="91">
        <v>0</v>
      </c>
    </row>
    <row r="14" spans="1:6" ht="15" customHeight="1">
      <c r="A14" s="47" t="s">
        <v>62</v>
      </c>
      <c r="B14" s="45" t="s">
        <v>63</v>
      </c>
      <c r="C14" s="49"/>
      <c r="D14" s="48" t="s">
        <v>64</v>
      </c>
      <c r="E14" s="45" t="s">
        <v>65</v>
      </c>
      <c r="F14" s="91">
        <v>2</v>
      </c>
    </row>
    <row r="15" spans="1:6" ht="15" customHeight="1">
      <c r="A15" s="47" t="s">
        <v>66</v>
      </c>
      <c r="B15" s="45" t="s">
        <v>67</v>
      </c>
      <c r="C15" s="50"/>
      <c r="D15" s="48" t="s">
        <v>68</v>
      </c>
      <c r="E15" s="45" t="s">
        <v>69</v>
      </c>
      <c r="F15" s="91">
        <v>0</v>
      </c>
    </row>
    <row r="16" spans="1:6" ht="15" customHeight="1">
      <c r="A16" s="47" t="s">
        <v>70</v>
      </c>
      <c r="B16" s="45" t="s">
        <v>71</v>
      </c>
      <c r="C16" s="45" t="s">
        <v>36</v>
      </c>
      <c r="D16" s="48" t="s">
        <v>72</v>
      </c>
      <c r="E16" s="45" t="s">
        <v>73</v>
      </c>
      <c r="F16" s="91">
        <v>0</v>
      </c>
    </row>
    <row r="17" spans="1:6" ht="15" customHeight="1">
      <c r="A17" s="47" t="s">
        <v>74</v>
      </c>
      <c r="B17" s="45" t="s">
        <v>75</v>
      </c>
      <c r="C17" s="50" t="s">
        <v>32</v>
      </c>
      <c r="D17" s="48" t="s">
        <v>76</v>
      </c>
      <c r="E17" s="45" t="s">
        <v>77</v>
      </c>
      <c r="F17" s="91">
        <v>0</v>
      </c>
    </row>
    <row r="18" spans="1:6" ht="15" customHeight="1">
      <c r="A18" s="47" t="s">
        <v>78</v>
      </c>
      <c r="B18" s="45" t="s">
        <v>79</v>
      </c>
      <c r="C18" s="51"/>
      <c r="D18" s="48" t="s">
        <v>80</v>
      </c>
      <c r="E18" s="45" t="s">
        <v>81</v>
      </c>
      <c r="F18" s="91">
        <v>0</v>
      </c>
    </row>
    <row r="19" spans="1:6" ht="15" customHeight="1">
      <c r="A19" s="47" t="s">
        <v>82</v>
      </c>
      <c r="B19" s="45" t="s">
        <v>83</v>
      </c>
      <c r="C19" s="50"/>
      <c r="D19" s="48" t="s">
        <v>49</v>
      </c>
      <c r="E19" s="45" t="s">
        <v>84</v>
      </c>
      <c r="F19" s="52" t="s">
        <v>49</v>
      </c>
    </row>
    <row r="20" spans="1:6" ht="15" customHeight="1">
      <c r="A20" s="47" t="s">
        <v>85</v>
      </c>
      <c r="B20" s="45" t="s">
        <v>86</v>
      </c>
      <c r="C20" s="51"/>
      <c r="D20" s="48" t="s">
        <v>49</v>
      </c>
      <c r="E20" s="45" t="s">
        <v>87</v>
      </c>
      <c r="F20" s="52" t="s">
        <v>49</v>
      </c>
    </row>
    <row r="21" spans="1:6" ht="15" customHeight="1">
      <c r="A21" s="47" t="s">
        <v>88</v>
      </c>
      <c r="B21" s="45" t="s">
        <v>89</v>
      </c>
      <c r="C21" s="51"/>
      <c r="D21" s="48" t="s">
        <v>49</v>
      </c>
      <c r="E21" s="45" t="s">
        <v>90</v>
      </c>
      <c r="F21" s="52" t="s">
        <v>49</v>
      </c>
    </row>
    <row r="22" spans="1:6" ht="15" customHeight="1">
      <c r="A22" s="47" t="s">
        <v>91</v>
      </c>
      <c r="B22" s="45" t="s">
        <v>92</v>
      </c>
      <c r="C22" s="51"/>
      <c r="D22" s="48" t="s">
        <v>49</v>
      </c>
      <c r="E22" s="45" t="s">
        <v>93</v>
      </c>
      <c r="F22" s="52" t="s">
        <v>49</v>
      </c>
    </row>
    <row r="23" spans="1:6" ht="15" customHeight="1">
      <c r="A23" s="47" t="s">
        <v>94</v>
      </c>
      <c r="B23" s="45" t="s">
        <v>95</v>
      </c>
      <c r="C23" s="50" t="s">
        <v>32</v>
      </c>
      <c r="D23" s="48" t="s">
        <v>49</v>
      </c>
      <c r="E23" s="45" t="s">
        <v>96</v>
      </c>
      <c r="F23" s="52" t="s">
        <v>49</v>
      </c>
    </row>
    <row r="24" spans="1:6" ht="15" customHeight="1" thickBot="1">
      <c r="A24" s="53" t="s">
        <v>97</v>
      </c>
      <c r="B24" s="54" t="s">
        <v>98</v>
      </c>
      <c r="C24" s="55" t="s">
        <v>32</v>
      </c>
      <c r="D24" s="56" t="s">
        <v>49</v>
      </c>
      <c r="E24" s="54" t="s">
        <v>99</v>
      </c>
      <c r="F24" s="57" t="s">
        <v>49</v>
      </c>
    </row>
  </sheetData>
  <sheetProtection/>
  <mergeCells count="3">
    <mergeCell ref="A2:F2"/>
    <mergeCell ref="B5:B6"/>
    <mergeCell ref="E5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W11"/>
  <sheetViews>
    <sheetView showGridLines="0" showZeros="0" workbookViewId="0" topLeftCell="A1">
      <selection activeCell="G21" sqref="G21"/>
    </sheetView>
  </sheetViews>
  <sheetFormatPr defaultColWidth="9.00390625" defaultRowHeight="14.25"/>
  <cols>
    <col min="1" max="1" width="19.875" style="0" customWidth="1"/>
    <col min="2" max="2" width="10.50390625" style="0" customWidth="1"/>
    <col min="3" max="8" width="14.25390625" style="0" customWidth="1"/>
  </cols>
  <sheetData>
    <row r="1" s="15" customFormat="1" ht="19.5" customHeight="1">
      <c r="A1" s="15" t="s">
        <v>203</v>
      </c>
    </row>
    <row r="2" spans="1:8" s="71" customFormat="1" ht="31.5" customHeight="1">
      <c r="A2" s="146" t="s">
        <v>182</v>
      </c>
      <c r="B2" s="146"/>
      <c r="C2" s="146"/>
      <c r="D2" s="146"/>
      <c r="E2" s="146"/>
      <c r="F2" s="146"/>
      <c r="G2" s="146"/>
      <c r="H2" s="146"/>
    </row>
    <row r="3" spans="1:23" s="6" customFormat="1" ht="19.5" customHeight="1">
      <c r="A3" s="18"/>
      <c r="B3" s="18"/>
      <c r="C3" s="18"/>
      <c r="D3" s="18"/>
      <c r="F3" s="19"/>
      <c r="G3" s="19"/>
      <c r="H3" s="14" t="s">
        <v>205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2" s="6" customFormat="1" ht="19.5" customHeight="1" thickBot="1">
      <c r="A4" s="20" t="str">
        <f>'附件1-1'!A4</f>
        <v>部门名称：</v>
      </c>
      <c r="B4" s="21"/>
      <c r="C4" s="22"/>
      <c r="D4" s="14"/>
      <c r="F4" s="23"/>
      <c r="G4" s="23"/>
      <c r="H4" s="14" t="s">
        <v>0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8" ht="24" customHeight="1">
      <c r="A5" s="131" t="s">
        <v>100</v>
      </c>
      <c r="B5" s="132" t="s">
        <v>29</v>
      </c>
      <c r="C5" s="132" t="s">
        <v>101</v>
      </c>
      <c r="D5" s="132" t="s">
        <v>32</v>
      </c>
      <c r="E5" s="132" t="s">
        <v>32</v>
      </c>
      <c r="F5" s="132" t="s">
        <v>102</v>
      </c>
      <c r="G5" s="132" t="s">
        <v>32</v>
      </c>
      <c r="H5" s="160" t="s">
        <v>32</v>
      </c>
    </row>
    <row r="6" spans="1:8" ht="30.75" customHeight="1">
      <c r="A6" s="133" t="s">
        <v>32</v>
      </c>
      <c r="B6" s="128" t="s">
        <v>32</v>
      </c>
      <c r="C6" s="59" t="s">
        <v>103</v>
      </c>
      <c r="D6" s="59" t="s">
        <v>104</v>
      </c>
      <c r="E6" s="59" t="s">
        <v>105</v>
      </c>
      <c r="F6" s="59" t="s">
        <v>103</v>
      </c>
      <c r="G6" s="59" t="s">
        <v>104</v>
      </c>
      <c r="H6" s="60" t="s">
        <v>105</v>
      </c>
    </row>
    <row r="7" spans="1:8" ht="24.75" customHeight="1">
      <c r="A7" s="135" t="s">
        <v>106</v>
      </c>
      <c r="B7" s="134" t="s">
        <v>32</v>
      </c>
      <c r="C7" s="31" t="s">
        <v>33</v>
      </c>
      <c r="D7" s="31" t="s">
        <v>34</v>
      </c>
      <c r="E7" s="31" t="s">
        <v>43</v>
      </c>
      <c r="F7" s="31" t="s">
        <v>47</v>
      </c>
      <c r="G7" s="31" t="s">
        <v>51</v>
      </c>
      <c r="H7" s="32" t="s">
        <v>55</v>
      </c>
    </row>
    <row r="8" spans="1:8" ht="24.75" customHeight="1">
      <c r="A8" s="30" t="s">
        <v>107</v>
      </c>
      <c r="B8" s="31" t="s">
        <v>33</v>
      </c>
      <c r="C8" s="99">
        <v>1</v>
      </c>
      <c r="D8" s="99">
        <v>1</v>
      </c>
      <c r="E8" s="99">
        <v>0</v>
      </c>
      <c r="F8" s="99">
        <v>0.54</v>
      </c>
      <c r="G8" s="99">
        <v>0.54</v>
      </c>
      <c r="H8" s="103">
        <v>0</v>
      </c>
    </row>
    <row r="9" spans="1:8" ht="24.75" customHeight="1">
      <c r="A9" s="30" t="s">
        <v>108</v>
      </c>
      <c r="B9" s="31" t="s">
        <v>34</v>
      </c>
      <c r="C9" s="99">
        <v>1</v>
      </c>
      <c r="D9" s="99">
        <v>1</v>
      </c>
      <c r="E9" s="99">
        <v>0</v>
      </c>
      <c r="F9" s="99">
        <v>0.54</v>
      </c>
      <c r="G9" s="99">
        <v>0.54</v>
      </c>
      <c r="H9" s="103">
        <v>0</v>
      </c>
    </row>
    <row r="10" spans="1:8" ht="24.75" customHeight="1">
      <c r="A10" s="30" t="s">
        <v>109</v>
      </c>
      <c r="B10" s="31" t="s">
        <v>43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9">
        <v>0</v>
      </c>
    </row>
    <row r="11" spans="1:8" ht="24.75" customHeight="1" thickBot="1">
      <c r="A11" s="61" t="s">
        <v>110</v>
      </c>
      <c r="B11" s="37" t="s">
        <v>47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92">
        <v>0</v>
      </c>
    </row>
    <row r="12" s="6" customFormat="1" ht="14.25"/>
  </sheetData>
  <sheetProtection/>
  <mergeCells count="6">
    <mergeCell ref="F5:H5"/>
    <mergeCell ref="A7:B7"/>
    <mergeCell ref="A2:H2"/>
    <mergeCell ref="A5:A6"/>
    <mergeCell ref="B5:B6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2016-07-15T02:57:18Z</cp:lastPrinted>
  <dcterms:created xsi:type="dcterms:W3CDTF">1996-12-17T01:32:42Z</dcterms:created>
  <dcterms:modified xsi:type="dcterms:W3CDTF">2016-07-28T01:00:44Z</dcterms:modified>
  <cp:category/>
  <cp:version/>
  <cp:contentType/>
  <cp:contentStatus/>
</cp:coreProperties>
</file>